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Sayfa1" sheetId="1" r:id="rId1"/>
  </sheets>
  <definedNames>
    <definedName name="_xlnm.Print_Area" localSheetId="0">Sayfa1!$A$1:$G$34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B33"/>
  <c r="E32"/>
  <c r="B32"/>
  <c r="E31"/>
  <c r="B31"/>
  <c r="E28"/>
  <c r="B28"/>
  <c r="E27"/>
  <c r="B27"/>
  <c r="E26"/>
  <c r="B26"/>
  <c r="E23"/>
  <c r="B23"/>
  <c r="E22"/>
  <c r="B22"/>
  <c r="E21"/>
  <c r="B21"/>
  <c r="E18"/>
  <c r="B18"/>
  <c r="E17"/>
  <c r="B17"/>
  <c r="E16"/>
  <c r="B16"/>
  <c r="E13"/>
  <c r="B13"/>
  <c r="E12"/>
  <c r="B12"/>
  <c r="E11"/>
  <c r="B11"/>
</calcChain>
</file>

<file path=xl/sharedStrings.xml><?xml version="1.0" encoding="utf-8"?>
<sst xmlns="http://schemas.openxmlformats.org/spreadsheetml/2006/main" count="52" uniqueCount="22">
  <si>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</si>
  <si>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</si>
  <si>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</si>
  <si>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</si>
  <si>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</si>
  <si>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</si>
  <si>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</si>
  <si>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</si>
  <si>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TARİH</t>
  </si>
  <si>
    <t>KONYA İLİ 2024-2025 SEZONU BÜYÜKLER 1. AMATÖR KÜME  PLAY OFF  FİKSTÜRÜ</t>
  </si>
  <si>
    <t>13 NİSAN 2025 PAZAR</t>
  </si>
  <si>
    <t>20 NİSAN 2025 PAZAR</t>
  </si>
  <si>
    <t>27 NİSAN 2025 PAZAR</t>
  </si>
  <si>
    <t>4 MAYIS 2025 PAZAR</t>
  </si>
  <si>
    <t>11 MAYIS 2025 PAZAR</t>
  </si>
  <si>
    <t>IMA Contact Çumra Güneşspor</t>
  </si>
  <si>
    <t>Karatay Belediyespor</t>
  </si>
  <si>
    <t>Paye Masterler Monivaspor</t>
  </si>
  <si>
    <t>Selçuklu Alfaspor</t>
  </si>
  <si>
    <t>Seydişehir Belediyespor</t>
  </si>
  <si>
    <t>Bozkır Gençlerbirliği</t>
  </si>
  <si>
    <t>Selçuklu Belediye Sentetik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</si>
</sst>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0" fontId="5" fillId="2" borderId="1" xfId="1" applyFont="1" applyFill="1" applyAlignment="1" applyProtection="1">
      <alignment horizontal="center"/>
      <protection hidden="1"/>
    </xf>
    <xf numFmtId="0" fontId="5" fillId="3" borderId="1" xfId="1" applyFont="1" applyFill="1" applyAlignment="1" applyProtection="1">
      <alignment horizontal="left"/>
      <protection locked="0" hidden="1"/>
    </xf>
    <xf numFmtId="0" fontId="5" fillId="3" borderId="1" xfId="1" applyFont="1" applyFill="1" applyProtection="1">
      <protection locked="0" hidden="1"/>
    </xf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4" xfId="0" applyFont="1" applyFill="1" applyBorder="1"/>
    <xf numFmtId="164" fontId="6" fillId="2" borderId="4" xfId="0" applyNumberFormat="1" applyFont="1" applyFill="1" applyBorder="1" applyAlignment="1">
      <alignment horizontal="center"/>
    </xf>
    <xf numFmtId="20" fontId="6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workbookViewId="0">
      <selection activeCell="A2" sqref="A2:G2"/>
    </sheetView>
  </sheetViews>
  <sheetFormatPr defaultColWidth="8.85546875" defaultRowHeight="15"/>
  <cols>
    <col min="1" max="1" width="23.5703125" style="1" bestFit="1" customWidth="1"/>
    <col min="2" max="2" width="32.28515625" style="1" customWidth="1"/>
    <col min="3" max="4" width="5.7109375" style="1" customWidth="1"/>
    <col min="5" max="5" width="40.7109375" style="1" customWidth="1"/>
    <col min="6" max="6" width="33" style="1" customWidth="1"/>
    <col min="7" max="16384" width="8.85546875" style="1"/>
  </cols>
  <sheetData>
    <row r="1" spans="1:7" ht="15.75">
      <c r="A1" s="3"/>
      <c r="B1" s="3"/>
      <c r="C1" s="3"/>
      <c r="D1" s="3"/>
      <c r="E1" s="3"/>
      <c r="F1" s="3"/>
      <c r="G1" s="3"/>
    </row>
    <row r="2" spans="1:7" ht="18.75">
      <c r="A2" s="16" t="s">
        <v>9</v>
      </c>
      <c r="B2" s="17"/>
      <c r="C2" s="17"/>
      <c r="D2" s="17"/>
      <c r="E2" s="17"/>
      <c r="F2" s="17"/>
      <c r="G2" s="17"/>
    </row>
    <row r="3" spans="1:7" ht="16.5" thickBot="1">
      <c r="A3" s="4">
        <v>1</v>
      </c>
      <c r="B3" s="5" t="s">
        <v>20</v>
      </c>
      <c r="C3" s="6"/>
      <c r="D3" s="6"/>
      <c r="E3" s="6"/>
      <c r="F3" s="6"/>
      <c r="G3" s="6"/>
    </row>
    <row r="4" spans="1:7" ht="17.25" thickTop="1" thickBot="1">
      <c r="A4" s="4">
        <v>2</v>
      </c>
      <c r="B4" s="5" t="s">
        <v>16</v>
      </c>
      <c r="C4" s="6"/>
      <c r="D4" s="6"/>
      <c r="E4" s="6"/>
      <c r="F4" s="6"/>
      <c r="G4" s="6"/>
    </row>
    <row r="5" spans="1:7" ht="17.25" thickTop="1" thickBot="1">
      <c r="A5" s="4">
        <v>3</v>
      </c>
      <c r="B5" s="5" t="s">
        <v>18</v>
      </c>
      <c r="C5" s="6"/>
      <c r="D5" s="6"/>
      <c r="E5" s="6"/>
      <c r="F5" s="6"/>
      <c r="G5" s="6"/>
    </row>
    <row r="6" spans="1:7" ht="17.25" thickTop="1" thickBot="1">
      <c r="A6" s="4">
        <v>4</v>
      </c>
      <c r="B6" s="5" t="s">
        <v>17</v>
      </c>
      <c r="C6" s="6"/>
      <c r="D6" s="6"/>
      <c r="E6" s="6"/>
      <c r="F6" s="6"/>
      <c r="G6" s="6"/>
    </row>
    <row r="7" spans="1:7" ht="17.25" thickTop="1" thickBot="1">
      <c r="A7" s="4">
        <v>5</v>
      </c>
      <c r="B7" s="5" t="s">
        <v>19</v>
      </c>
      <c r="C7" s="6"/>
      <c r="D7" s="6"/>
      <c r="E7" s="6"/>
      <c r="F7" s="6"/>
      <c r="G7" s="6"/>
    </row>
    <row r="8" spans="1:7" ht="17.25" thickTop="1" thickBot="1">
      <c r="A8" s="4">
        <v>6</v>
      </c>
      <c r="B8" s="5" t="s">
        <v>15</v>
      </c>
      <c r="C8" s="6"/>
      <c r="D8" s="6"/>
      <c r="E8" s="6"/>
      <c r="F8" s="6"/>
      <c r="G8" s="6"/>
    </row>
    <row r="9" spans="1:7" ht="16.5" thickTop="1">
      <c r="A9" s="3"/>
      <c r="B9" s="7"/>
      <c r="C9" s="7"/>
      <c r="D9" s="7"/>
      <c r="E9" s="7"/>
      <c r="F9" s="7"/>
      <c r="G9" s="7"/>
    </row>
    <row r="10" spans="1:7" ht="15.75">
      <c r="A10" s="8" t="s">
        <v>8</v>
      </c>
      <c r="B10" s="9" t="s">
        <v>0</v>
      </c>
      <c r="C10" s="18" t="s">
        <v>1</v>
      </c>
      <c r="D10" s="18"/>
      <c r="E10" s="10"/>
      <c r="F10" s="11" t="s">
        <v>2</v>
      </c>
      <c r="G10" s="11" t="s">
        <v>3</v>
      </c>
    </row>
    <row r="11" spans="1:7" ht="19.899999999999999" customHeight="1">
      <c r="A11" s="2" t="s">
        <v>10</v>
      </c>
      <c r="B11" s="12" t="str">
        <f>B8</f>
        <v>IMA Contact Çumra Güneşspor</v>
      </c>
      <c r="C11" s="15">
        <v>0</v>
      </c>
      <c r="D11" s="15">
        <v>5</v>
      </c>
      <c r="E11" s="12" t="str">
        <f>B3</f>
        <v>Bozkır Gençlerbirliği</v>
      </c>
      <c r="F11" s="12" t="s">
        <v>21</v>
      </c>
      <c r="G11" s="13">
        <v>0.625</v>
      </c>
    </row>
    <row r="12" spans="1:7" ht="19.899999999999999" customHeight="1">
      <c r="A12" s="2" t="s">
        <v>10</v>
      </c>
      <c r="B12" s="12" t="str">
        <f>B7</f>
        <v>Seydişehir Belediyespor</v>
      </c>
      <c r="C12" s="15">
        <v>2</v>
      </c>
      <c r="D12" s="15">
        <v>0</v>
      </c>
      <c r="E12" s="12" t="str">
        <f>B4</f>
        <v>Karatay Belediyespor</v>
      </c>
      <c r="F12" s="12" t="s">
        <v>21</v>
      </c>
      <c r="G12" s="13">
        <v>0.54166666666666663</v>
      </c>
    </row>
    <row r="13" spans="1:7" ht="19.899999999999999" customHeight="1">
      <c r="A13" s="2" t="s">
        <v>10</v>
      </c>
      <c r="B13" s="12" t="str">
        <f>B5</f>
        <v>Selçuklu Alfaspor</v>
      </c>
      <c r="C13" s="15">
        <v>0</v>
      </c>
      <c r="D13" s="15">
        <v>2</v>
      </c>
      <c r="E13" s="12" t="str">
        <f>B6</f>
        <v>Paye Masterler Monivaspor</v>
      </c>
      <c r="F13" s="12" t="s">
        <v>21</v>
      </c>
      <c r="G13" s="14">
        <v>0.45833333333333331</v>
      </c>
    </row>
    <row r="14" spans="1:7" ht="19.899999999999999" customHeight="1">
      <c r="A14" s="3"/>
      <c r="B14" s="7"/>
      <c r="C14" s="7"/>
      <c r="D14" s="7"/>
      <c r="E14" s="7"/>
      <c r="F14" s="7"/>
      <c r="G14" s="7"/>
    </row>
    <row r="15" spans="1:7" ht="19.899999999999999" customHeight="1">
      <c r="A15" s="3"/>
      <c r="B15" s="9" t="s">
        <v>4</v>
      </c>
      <c r="C15" s="18" t="s">
        <v>1</v>
      </c>
      <c r="D15" s="18"/>
      <c r="E15" s="10"/>
      <c r="F15" s="11" t="s">
        <v>2</v>
      </c>
      <c r="G15" s="11" t="s">
        <v>3</v>
      </c>
    </row>
    <row r="16" spans="1:7" ht="19.899999999999999" customHeight="1">
      <c r="A16" s="2" t="s">
        <v>11</v>
      </c>
      <c r="B16" s="12" t="str">
        <f>B3</f>
        <v>Bozkır Gençlerbirliği</v>
      </c>
      <c r="C16" s="15">
        <v>3</v>
      </c>
      <c r="D16" s="15">
        <v>0</v>
      </c>
      <c r="E16" s="12" t="str">
        <f>B7</f>
        <v>Seydişehir Belediyespor</v>
      </c>
      <c r="F16" s="12" t="s">
        <v>21</v>
      </c>
      <c r="G16" s="13">
        <v>0.54166666666666663</v>
      </c>
    </row>
    <row r="17" spans="1:7" ht="19.899999999999999" customHeight="1">
      <c r="A17" s="2" t="s">
        <v>11</v>
      </c>
      <c r="B17" s="12" t="str">
        <f>B6</f>
        <v>Paye Masterler Monivaspor</v>
      </c>
      <c r="C17" s="15">
        <v>3</v>
      </c>
      <c r="D17" s="15">
        <v>1</v>
      </c>
      <c r="E17" s="12" t="str">
        <f>B8</f>
        <v>IMA Contact Çumra Güneşspor</v>
      </c>
      <c r="F17" s="12" t="s">
        <v>21</v>
      </c>
      <c r="G17" s="14">
        <v>0.625</v>
      </c>
    </row>
    <row r="18" spans="1:7" ht="19.899999999999999" customHeight="1">
      <c r="A18" s="2" t="s">
        <v>11</v>
      </c>
      <c r="B18" s="12" t="str">
        <f>B4</f>
        <v>Karatay Belediyespor</v>
      </c>
      <c r="C18" s="15">
        <v>1</v>
      </c>
      <c r="D18" s="15">
        <v>0</v>
      </c>
      <c r="E18" s="12" t="str">
        <f>B5</f>
        <v>Selçuklu Alfaspor</v>
      </c>
      <c r="F18" s="12" t="s">
        <v>21</v>
      </c>
      <c r="G18" s="14">
        <v>0.45833333333333331</v>
      </c>
    </row>
    <row r="19" spans="1:7" ht="19.899999999999999" customHeight="1">
      <c r="A19" s="3"/>
      <c r="B19" s="7"/>
      <c r="C19" s="7"/>
      <c r="D19" s="7"/>
      <c r="E19" s="7"/>
      <c r="F19" s="7"/>
      <c r="G19" s="7"/>
    </row>
    <row r="20" spans="1:7" ht="19.899999999999999" customHeight="1">
      <c r="A20" s="3"/>
      <c r="B20" s="9" t="s">
        <v>5</v>
      </c>
      <c r="C20" s="18" t="s">
        <v>1</v>
      </c>
      <c r="D20" s="18"/>
      <c r="E20" s="10"/>
      <c r="F20" s="11" t="s">
        <v>2</v>
      </c>
      <c r="G20" s="11" t="s">
        <v>3</v>
      </c>
    </row>
    <row r="21" spans="1:7" ht="19.899999999999999" customHeight="1">
      <c r="A21" s="2" t="s">
        <v>12</v>
      </c>
      <c r="B21" s="12" t="str">
        <f>B3</f>
        <v>Bozkır Gençlerbirliği</v>
      </c>
      <c r="C21" s="15">
        <v>0</v>
      </c>
      <c r="D21" s="15">
        <v>2</v>
      </c>
      <c r="E21" s="12" t="str">
        <f>B6</f>
        <v>Paye Masterler Monivaspor</v>
      </c>
      <c r="F21" s="12" t="s">
        <v>21</v>
      </c>
      <c r="G21" s="13">
        <v>0.66666666666666663</v>
      </c>
    </row>
    <row r="22" spans="1:7" ht="19.899999999999999" customHeight="1">
      <c r="A22" s="2" t="s">
        <v>12</v>
      </c>
      <c r="B22" s="12" t="str">
        <f>B7</f>
        <v>Seydişehir Belediyespor</v>
      </c>
      <c r="C22" s="15">
        <v>4</v>
      </c>
      <c r="D22" s="15">
        <v>1</v>
      </c>
      <c r="E22" s="12" t="str">
        <f>B5</f>
        <v>Selçuklu Alfaspor</v>
      </c>
      <c r="F22" s="12" t="s">
        <v>21</v>
      </c>
      <c r="G22" s="14">
        <v>0.58333333333333337</v>
      </c>
    </row>
    <row r="23" spans="1:7" ht="19.899999999999999" customHeight="1">
      <c r="A23" s="2" t="s">
        <v>12</v>
      </c>
      <c r="B23" s="12" t="str">
        <f>B8</f>
        <v>IMA Contact Çumra Güneşspor</v>
      </c>
      <c r="C23" s="15">
        <v>3</v>
      </c>
      <c r="D23" s="15">
        <v>1</v>
      </c>
      <c r="E23" s="12" t="str">
        <f>B4</f>
        <v>Karatay Belediyespor</v>
      </c>
      <c r="F23" s="12" t="s">
        <v>21</v>
      </c>
      <c r="G23" s="14">
        <v>0.5</v>
      </c>
    </row>
    <row r="24" spans="1:7" ht="19.899999999999999" customHeight="1">
      <c r="A24" s="3"/>
      <c r="B24" s="7"/>
      <c r="C24" s="7"/>
      <c r="D24" s="7"/>
      <c r="E24" s="7"/>
      <c r="F24" s="7"/>
      <c r="G24" s="7"/>
    </row>
    <row r="25" spans="1:7" ht="19.899999999999999" customHeight="1">
      <c r="A25" s="3"/>
      <c r="B25" s="9" t="s">
        <v>6</v>
      </c>
      <c r="C25" s="18" t="s">
        <v>1</v>
      </c>
      <c r="D25" s="18"/>
      <c r="E25" s="10"/>
      <c r="F25" s="11" t="s">
        <v>2</v>
      </c>
      <c r="G25" s="11" t="s">
        <v>3</v>
      </c>
    </row>
    <row r="26" spans="1:7" ht="19.899999999999999" customHeight="1">
      <c r="A26" s="2" t="s">
        <v>13</v>
      </c>
      <c r="B26" s="12" t="str">
        <f>B5</f>
        <v>Selçuklu Alfaspor</v>
      </c>
      <c r="C26" s="12"/>
      <c r="D26" s="12"/>
      <c r="E26" s="12" t="str">
        <f>B3</f>
        <v>Bozkır Gençlerbirliği</v>
      </c>
      <c r="F26" s="12"/>
      <c r="G26" s="13"/>
    </row>
    <row r="27" spans="1:7" ht="19.899999999999999" customHeight="1">
      <c r="A27" s="2" t="s">
        <v>13</v>
      </c>
      <c r="B27" s="12" t="str">
        <f>B4</f>
        <v>Karatay Belediyespor</v>
      </c>
      <c r="C27" s="12"/>
      <c r="D27" s="12"/>
      <c r="E27" s="12" t="str">
        <f>B6</f>
        <v>Paye Masterler Monivaspor</v>
      </c>
      <c r="F27" s="12"/>
      <c r="G27" s="14"/>
    </row>
    <row r="28" spans="1:7" ht="19.899999999999999" customHeight="1">
      <c r="A28" s="2" t="s">
        <v>13</v>
      </c>
      <c r="B28" s="12" t="str">
        <f>B7</f>
        <v>Seydişehir Belediyespor</v>
      </c>
      <c r="C28" s="12"/>
      <c r="D28" s="12"/>
      <c r="E28" s="12" t="str">
        <f>B8</f>
        <v>IMA Contact Çumra Güneşspor</v>
      </c>
      <c r="F28" s="12"/>
      <c r="G28" s="14"/>
    </row>
    <row r="29" spans="1:7" ht="19.899999999999999" customHeight="1">
      <c r="A29" s="3"/>
      <c r="B29" s="7"/>
      <c r="C29" s="7"/>
      <c r="D29" s="7"/>
      <c r="E29" s="7"/>
      <c r="F29" s="7"/>
      <c r="G29" s="7"/>
    </row>
    <row r="30" spans="1:7" ht="19.899999999999999" customHeight="1">
      <c r="A30" s="3"/>
      <c r="B30" s="9" t="s">
        <v>7</v>
      </c>
      <c r="C30" s="18" t="s">
        <v>1</v>
      </c>
      <c r="D30" s="18"/>
      <c r="E30" s="10"/>
      <c r="F30" s="11" t="s">
        <v>2</v>
      </c>
      <c r="G30" s="11" t="s">
        <v>3</v>
      </c>
    </row>
    <row r="31" spans="1:7" ht="19.899999999999999" customHeight="1">
      <c r="A31" s="2" t="s">
        <v>14</v>
      </c>
      <c r="B31" s="12" t="str">
        <f>B3</f>
        <v>Bozkır Gençlerbirliği</v>
      </c>
      <c r="C31" s="12"/>
      <c r="D31" s="12"/>
      <c r="E31" s="12" t="str">
        <f>B4</f>
        <v>Karatay Belediyespor</v>
      </c>
      <c r="F31" s="12"/>
      <c r="G31" s="14"/>
    </row>
    <row r="32" spans="1:7" ht="19.899999999999999" customHeight="1">
      <c r="A32" s="2" t="s">
        <v>14</v>
      </c>
      <c r="B32" s="12" t="str">
        <f>B8</f>
        <v>IMA Contact Çumra Güneşspor</v>
      </c>
      <c r="C32" s="12"/>
      <c r="D32" s="12"/>
      <c r="E32" s="12" t="str">
        <f>B5</f>
        <v>Selçuklu Alfaspor</v>
      </c>
      <c r="F32" s="12"/>
      <c r="G32" s="14"/>
    </row>
    <row r="33" spans="1:7" ht="19.899999999999999" customHeight="1">
      <c r="A33" s="2" t="s">
        <v>14</v>
      </c>
      <c r="B33" s="12" t="str">
        <f>B6</f>
        <v>Paye Masterler Monivaspor</v>
      </c>
      <c r="C33" s="12"/>
      <c r="D33" s="12"/>
      <c r="E33" s="12" t="str">
        <f>B7</f>
        <v>Seydişehir Belediyespor</v>
      </c>
      <c r="F33" s="12"/>
      <c r="G33" s="14"/>
    </row>
    <row r="34" spans="1:7" ht="15.75">
      <c r="A34" s="3"/>
      <c r="B34" s="3"/>
      <c r="C34" s="3"/>
      <c r="D34" s="3"/>
      <c r="E34" s="3"/>
      <c r="F34" s="3"/>
      <c r="G34" s="3"/>
    </row>
  </sheetData>
  <sortState ref="D2:E7">
    <sortCondition ref="D2:D7"/>
  </sortState>
  <mergeCells count="6">
    <mergeCell ref="A2:G2"/>
    <mergeCell ref="C20:D20"/>
    <mergeCell ref="C25:D25"/>
    <mergeCell ref="C30:D30"/>
    <mergeCell ref="C10:D10"/>
    <mergeCell ref="C15:D15"/>
  </mergeCells>
  <conditionalFormatting sqref="A3:G8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.70866141732283472" right="0.70866141732283472" top="0.15748031496062992" bottom="0.35433070866141736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2025-04-07T07:39:36Z</cp:lastPrinted>
  <dcterms:created xsi:type="dcterms:W3CDTF">2024-12-06T11:15:28Z</dcterms:created>
  <dcterms:modified xsi:type="dcterms:W3CDTF">2025-04-27T17:13:49Z</dcterms:modified>
</cp:coreProperties>
</file>