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850"/>
  </bookViews>
  <sheets>
    <sheet name="U-12-A" sheetId="1" r:id="rId1"/>
    <sheet name="U-12-B" sheetId="2" r:id="rId2"/>
    <sheet name="U-12-C" sheetId="14" r:id="rId3"/>
    <sheet name="U-12-D" sheetId="9" r:id="rId4"/>
    <sheet name="U-12-E" sheetId="12" r:id="rId5"/>
    <sheet name="U-12-F" sheetId="13" r:id="rId6"/>
  </sheets>
  <definedNames>
    <definedName name="_xlnm.Print_Area" localSheetId="0">'U-12-A'!$A$1:$G$45</definedName>
    <definedName name="_xlnm.Print_Area" localSheetId="1">'U-12-B'!$A$1:$G$46</definedName>
    <definedName name="_xlnm.Print_Area" localSheetId="2">'U-12-C'!$A$1:$G$46</definedName>
    <definedName name="_xlnm.Print_Area" localSheetId="3">'U-12-D'!$A$1:$G$45</definedName>
    <definedName name="_xlnm.Print_Area" localSheetId="4">'U-12-E'!$A$1:$G$46</definedName>
    <definedName name="_xlnm.Print_Area" localSheetId="5">'U-12-F'!$A$1:$G$46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5" i="14"/>
  <c r="B45"/>
  <c r="E44"/>
  <c r="E43"/>
  <c r="B43"/>
  <c r="E42"/>
  <c r="B42"/>
  <c r="E40"/>
  <c r="B40"/>
  <c r="E39"/>
  <c r="B39"/>
  <c r="B38"/>
  <c r="E37"/>
  <c r="B37"/>
  <c r="E35"/>
  <c r="B35"/>
  <c r="E34"/>
  <c r="B34"/>
  <c r="E33"/>
  <c r="B33"/>
  <c r="E32"/>
  <c r="E30"/>
  <c r="E29"/>
  <c r="B29"/>
  <c r="E28"/>
  <c r="B28"/>
  <c r="E27"/>
  <c r="B27"/>
  <c r="E25"/>
  <c r="B25"/>
  <c r="E24"/>
  <c r="B24"/>
  <c r="E23"/>
  <c r="B23"/>
  <c r="B22"/>
  <c r="E20"/>
  <c r="B20"/>
  <c r="E19"/>
  <c r="B19"/>
  <c r="E18"/>
  <c r="E17"/>
  <c r="B17"/>
  <c r="E15"/>
  <c r="B15"/>
  <c r="B14"/>
  <c r="B13"/>
  <c r="E12"/>
  <c r="B12"/>
  <c r="E45" i="13" l="1"/>
  <c r="B45"/>
  <c r="E44"/>
  <c r="B44"/>
  <c r="E43"/>
  <c r="B43"/>
  <c r="E42"/>
  <c r="B42"/>
  <c r="E40"/>
  <c r="B40"/>
  <c r="E39"/>
  <c r="B39"/>
  <c r="E38"/>
  <c r="B38"/>
  <c r="E37"/>
  <c r="B37"/>
  <c r="E35"/>
  <c r="B35"/>
  <c r="E34"/>
  <c r="B34"/>
  <c r="E33"/>
  <c r="B33"/>
  <c r="E32"/>
  <c r="B32"/>
  <c r="E30"/>
  <c r="B30"/>
  <c r="E29"/>
  <c r="B29"/>
  <c r="E28"/>
  <c r="B28"/>
  <c r="E27"/>
  <c r="B27"/>
  <c r="E25"/>
  <c r="B25"/>
  <c r="E24"/>
  <c r="B24"/>
  <c r="E23"/>
  <c r="B23"/>
  <c r="E22"/>
  <c r="B22"/>
  <c r="E20"/>
  <c r="B20"/>
  <c r="E19"/>
  <c r="B19"/>
  <c r="E18"/>
  <c r="B18"/>
  <c r="E17"/>
  <c r="B17"/>
  <c r="E15"/>
  <c r="B15"/>
  <c r="E14"/>
  <c r="B14"/>
  <c r="B13"/>
  <c r="E12"/>
  <c r="B12"/>
  <c r="E45" i="12"/>
  <c r="B45"/>
  <c r="E44"/>
  <c r="B44"/>
  <c r="E43"/>
  <c r="B43"/>
  <c r="E42"/>
  <c r="B42"/>
  <c r="E40"/>
  <c r="B40"/>
  <c r="E39"/>
  <c r="B39"/>
  <c r="E38"/>
  <c r="B38"/>
  <c r="E37"/>
  <c r="B37"/>
  <c r="E35"/>
  <c r="B35"/>
  <c r="E34"/>
  <c r="B34"/>
  <c r="E33"/>
  <c r="B33"/>
  <c r="E32"/>
  <c r="B32"/>
  <c r="E30"/>
  <c r="B30"/>
  <c r="E29"/>
  <c r="B29"/>
  <c r="E28"/>
  <c r="B28"/>
  <c r="E27"/>
  <c r="B27"/>
  <c r="E25"/>
  <c r="B25"/>
  <c r="E24"/>
  <c r="B24"/>
  <c r="E23"/>
  <c r="B23"/>
  <c r="E22"/>
  <c r="B22"/>
  <c r="E20"/>
  <c r="B20"/>
  <c r="E19"/>
  <c r="B19"/>
  <c r="E18"/>
  <c r="B18"/>
  <c r="E17"/>
  <c r="B17"/>
  <c r="E15"/>
  <c r="B15"/>
  <c r="E14"/>
  <c r="B14"/>
  <c r="B13"/>
  <c r="E12"/>
  <c r="B12"/>
  <c r="E44" i="9" l="1"/>
  <c r="B44"/>
  <c r="E42"/>
  <c r="B42"/>
  <c r="E41"/>
  <c r="B41"/>
  <c r="E39"/>
  <c r="B39"/>
  <c r="E38"/>
  <c r="B38"/>
  <c r="E37"/>
  <c r="B37"/>
  <c r="E36"/>
  <c r="B36"/>
  <c r="E34"/>
  <c r="B34"/>
  <c r="E33"/>
  <c r="B33"/>
  <c r="E32"/>
  <c r="B32"/>
  <c r="E31"/>
  <c r="B31"/>
  <c r="E29"/>
  <c r="B29"/>
  <c r="E28"/>
  <c r="B28"/>
  <c r="E27"/>
  <c r="B27"/>
  <c r="E26"/>
  <c r="B26"/>
  <c r="E24"/>
  <c r="B24"/>
  <c r="E23"/>
  <c r="B23"/>
  <c r="E22"/>
  <c r="B22"/>
  <c r="E21"/>
  <c r="B21"/>
  <c r="E19"/>
  <c r="B19"/>
  <c r="E18"/>
  <c r="B18"/>
  <c r="E17"/>
  <c r="B17"/>
  <c r="E16"/>
  <c r="B16"/>
  <c r="E14"/>
  <c r="B14"/>
  <c r="E13"/>
  <c r="B13"/>
  <c r="E12"/>
  <c r="B12"/>
  <c r="E11"/>
  <c r="B11"/>
  <c r="E44" i="1" l="1"/>
  <c r="B44"/>
  <c r="E42"/>
  <c r="B42"/>
  <c r="E41"/>
  <c r="B41"/>
  <c r="E39"/>
  <c r="B39"/>
  <c r="E38"/>
  <c r="B38"/>
  <c r="E37"/>
  <c r="B37"/>
  <c r="E36"/>
  <c r="B36"/>
  <c r="E34"/>
  <c r="B34"/>
  <c r="E33"/>
  <c r="B33"/>
  <c r="E32"/>
  <c r="B32"/>
  <c r="E31"/>
  <c r="B31"/>
  <c r="E29"/>
  <c r="B29"/>
  <c r="E28"/>
  <c r="B28"/>
  <c r="E27"/>
  <c r="B27"/>
  <c r="E26"/>
  <c r="B26"/>
  <c r="E24"/>
  <c r="B24"/>
  <c r="E23"/>
  <c r="B23"/>
  <c r="E22"/>
  <c r="B22"/>
  <c r="E21"/>
  <c r="B21"/>
  <c r="E19"/>
  <c r="B19"/>
  <c r="E18"/>
  <c r="B18"/>
  <c r="E17"/>
  <c r="B17"/>
  <c r="E16"/>
  <c r="B16"/>
  <c r="E14"/>
  <c r="B14"/>
  <c r="E13"/>
  <c r="B13"/>
  <c r="E12"/>
  <c r="B12"/>
  <c r="E11"/>
  <c r="B11"/>
  <c r="E45" i="2" l="1"/>
  <c r="B45"/>
  <c r="E44"/>
  <c r="B44"/>
  <c r="E43"/>
  <c r="B43"/>
  <c r="E42"/>
  <c r="B42"/>
  <c r="E40"/>
  <c r="B40"/>
  <c r="E39"/>
  <c r="B39"/>
  <c r="E38"/>
  <c r="B38"/>
  <c r="E37"/>
  <c r="B37"/>
  <c r="E35"/>
  <c r="B35"/>
  <c r="E34"/>
  <c r="B34"/>
  <c r="E33"/>
  <c r="B33"/>
  <c r="E32"/>
  <c r="B32"/>
  <c r="E30"/>
  <c r="B30"/>
  <c r="E29"/>
  <c r="B29"/>
  <c r="E28"/>
  <c r="B28"/>
  <c r="E27"/>
  <c r="B27"/>
  <c r="E25"/>
  <c r="B25"/>
  <c r="E24"/>
  <c r="B24"/>
  <c r="E23"/>
  <c r="B23"/>
  <c r="E22"/>
  <c r="B22"/>
  <c r="E20"/>
  <c r="B20"/>
  <c r="E19"/>
  <c r="B19"/>
  <c r="E18"/>
  <c r="B18"/>
  <c r="E17"/>
  <c r="B17"/>
  <c r="E15"/>
  <c r="B15"/>
  <c r="E14"/>
  <c r="B14"/>
  <c r="B13"/>
  <c r="E12"/>
  <c r="B12"/>
</calcChain>
</file>

<file path=xl/sharedStrings.xml><?xml version="1.0" encoding="utf-8"?>
<sst xmlns="http://schemas.openxmlformats.org/spreadsheetml/2006/main" count="360" uniqueCount="79">
  <si>
    <t>Anadolu Kartalspor</t>
  </si>
  <si>
    <t>BAY</t>
  </si>
  <si>
    <t xml:space="preserve">TARİH </t>
  </si>
  <si>
    <t>1. HAFTA</t>
  </si>
  <si>
    <t>SKOR</t>
  </si>
  <si>
    <t>SAHA</t>
  </si>
  <si>
    <t>SAAT</t>
  </si>
  <si>
    <t>2. HAFTA</t>
  </si>
  <si>
    <t>3. HAFTA</t>
  </si>
  <si>
    <t>4. HAFTA</t>
  </si>
  <si>
    <t>5. HAFTA</t>
  </si>
  <si>
    <t>6. HAFTA</t>
  </si>
  <si>
    <t>7. HAFTA</t>
  </si>
  <si>
    <t>11 MAYIS 2025 PAZAR</t>
  </si>
  <si>
    <t>Konya Maliyespor</t>
  </si>
  <si>
    <t>Tümosan Konyaspor</t>
  </si>
  <si>
    <t>Ilgın Belediyespor</t>
  </si>
  <si>
    <t>Tümosanspor</t>
  </si>
  <si>
    <t>Karapınar Belediyespor</t>
  </si>
  <si>
    <t>Karapınar Esnafspor</t>
  </si>
  <si>
    <t>Selçuklu Belediyespor</t>
  </si>
  <si>
    <t>Yıldırım Spor</t>
  </si>
  <si>
    <t>KONYA İLİ 2024-2025 SEZONU U-12 -A GURUBU  FİKSTÜRÜ</t>
  </si>
  <si>
    <t>Yeni Meramspor</t>
  </si>
  <si>
    <t>Cihanbeyli Belediyespor</t>
  </si>
  <si>
    <t>Yeniceoba Spor Kulübü</t>
  </si>
  <si>
    <t>KONYA İLİ 2024-2025 SEZONU U-12 -D GURUBU  FİKSTÜRÜ</t>
  </si>
  <si>
    <t>Karatay Belediye Spor</t>
  </si>
  <si>
    <t>Konya Masterler Spor</t>
  </si>
  <si>
    <t>1905 Ultraaslanspor</t>
  </si>
  <si>
    <t>İrfan Aksoy İnşaat Ereğli Spor</t>
  </si>
  <si>
    <t>Akşehir Martı Spor</t>
  </si>
  <si>
    <t>KONYA İLİ 2024-2025 SEZONU U-12-B GURUBU  FİKSTÜRÜ</t>
  </si>
  <si>
    <t>KONYA İLİ 2024-2025 SEZONU U-12-F GURUBU  FİKSTÜRÜ</t>
  </si>
  <si>
    <t>KONYA İLİ 2024-2025 SEZONU U-12-E GURUBU  FİKSTÜRÜ</t>
  </si>
  <si>
    <t>KONYA İLİ 2024-2025 SEZONU U-12-C GURUBU  FİKSTÜRÜ</t>
  </si>
  <si>
    <t xml:space="preserve">Öz Doğan Spor </t>
  </si>
  <si>
    <t xml:space="preserve">Yeniceoba Spor </t>
  </si>
  <si>
    <t xml:space="preserve">İkonia Spor </t>
  </si>
  <si>
    <t>Meram Gençlerbirliği</t>
  </si>
  <si>
    <t>Ekenler Ç.Çumra Belediyespor</t>
  </si>
  <si>
    <t>Konya Gücü</t>
  </si>
  <si>
    <t>Konya Şehir Spor</t>
  </si>
  <si>
    <t>Meram  Kara Kartallar</t>
  </si>
  <si>
    <t>Konya Gençlerbirliği</t>
  </si>
  <si>
    <t>Selçuklu Diriliş Spor</t>
  </si>
  <si>
    <t>Paye Masterler Moniva Spor</t>
  </si>
  <si>
    <t>Yıldızeli Spor</t>
  </si>
  <si>
    <t>Taflan Seven Spor</t>
  </si>
  <si>
    <t>Karabağ Gençlerbirliği</t>
  </si>
  <si>
    <t>Ilgın Termal Spor</t>
  </si>
  <si>
    <t>Konya Yol Spor</t>
  </si>
  <si>
    <t>Seydişehir 07 Olimpik Spor</t>
  </si>
  <si>
    <t>Seydişehir Gençlerbirliği</t>
  </si>
  <si>
    <t>Seydişehir Teknik Spor</t>
  </si>
  <si>
    <t>Beyşehir Demirspor</t>
  </si>
  <si>
    <t>Anamas Spor</t>
  </si>
  <si>
    <t>Heka Atletik Spor</t>
  </si>
  <si>
    <t>Ereğli Yeşilyurtspor</t>
  </si>
  <si>
    <t>Ereğli Hayat Spor</t>
  </si>
  <si>
    <t>Kasırga Gücü</t>
  </si>
  <si>
    <t>Kasırga Spor</t>
  </si>
  <si>
    <t>Kadıköyspor</t>
  </si>
  <si>
    <t>Telekomspor</t>
  </si>
  <si>
    <t>Yeniceoba Spor</t>
  </si>
  <si>
    <t>İkonia Spor</t>
  </si>
  <si>
    <t>Dumlupınar</t>
  </si>
  <si>
    <t>Şht.Muharrem Samur</t>
  </si>
  <si>
    <t>Şht.Nihat Gün</t>
  </si>
  <si>
    <t>10 MAYIS 2025 C.TESİ</t>
  </si>
  <si>
    <t>Selçuklu Bld.Sentetik</t>
  </si>
  <si>
    <t>Şht.Süleyman Ballan</t>
  </si>
  <si>
    <t>Seydişehir</t>
  </si>
  <si>
    <t>Karapınar</t>
  </si>
  <si>
    <t>Ereğli</t>
  </si>
  <si>
    <t>17 MAYIS 2025 C.TESİ</t>
  </si>
  <si>
    <t>18 MAYIS 2025 PAZAR</t>
  </si>
  <si>
    <t>19 MAYIS 2025 P.TESİ</t>
  </si>
  <si>
    <t>Selçuklu Sentetik</t>
  </si>
</sst>
</file>

<file path=xl/styles.xml><?xml version="1.0" encoding="utf-8"?>
<styleSheet xmlns="http://schemas.openxmlformats.org/spreadsheetml/2006/main">
  <numFmts count="1">
    <numFmt numFmtId="164" formatCode="hh:mm;@"/>
  </numFmts>
  <fonts count="11">
    <font>
      <sz val="11"/>
      <color theme="1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Calibri"/>
      <family val="2"/>
      <charset val="162"/>
      <scheme val="minor"/>
    </font>
    <font>
      <b/>
      <sz val="12"/>
      <color rgb="FF00B05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6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28">
    <xf numFmtId="0" fontId="0" fillId="0" borderId="0" xfId="0"/>
    <xf numFmtId="0" fontId="3" fillId="0" borderId="0" xfId="0" applyFont="1"/>
    <xf numFmtId="0" fontId="4" fillId="2" borderId="1" xfId="1" applyFont="1" applyFill="1" applyAlignment="1" applyProtection="1">
      <alignment horizontal="center"/>
      <protection hidden="1"/>
    </xf>
    <xf numFmtId="0" fontId="4" fillId="3" borderId="1" xfId="1" applyFont="1" applyFill="1" applyAlignment="1" applyProtection="1">
      <alignment horizontal="left"/>
      <protection locked="0" hidden="1"/>
    </xf>
    <xf numFmtId="0" fontId="4" fillId="3" borderId="1" xfId="1" applyFont="1" applyFill="1" applyProtection="1">
      <protection locked="0" hidden="1"/>
    </xf>
    <xf numFmtId="0" fontId="5" fillId="0" borderId="0" xfId="0" applyFont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6" fillId="2" borderId="0" xfId="0" applyFont="1" applyFill="1" applyAlignment="1">
      <alignment horizontal="center"/>
    </xf>
    <xf numFmtId="0" fontId="8" fillId="0" borderId="4" xfId="0" applyFont="1" applyBorder="1"/>
    <xf numFmtId="0" fontId="7" fillId="2" borderId="4" xfId="0" applyFont="1" applyFill="1" applyBorder="1"/>
    <xf numFmtId="164" fontId="7" fillId="2" borderId="4" xfId="0" applyNumberFormat="1" applyFont="1" applyFill="1" applyBorder="1" applyAlignment="1">
      <alignment horizontal="center"/>
    </xf>
    <xf numFmtId="20" fontId="7" fillId="2" borderId="4" xfId="0" applyNumberFormat="1" applyFont="1" applyFill="1" applyBorder="1" applyAlignment="1">
      <alignment horizontal="center"/>
    </xf>
    <xf numFmtId="0" fontId="8" fillId="0" borderId="0" xfId="0" applyFont="1"/>
    <xf numFmtId="0" fontId="5" fillId="2" borderId="1" xfId="1" applyFont="1" applyFill="1" applyAlignment="1" applyProtection="1">
      <alignment horizontal="center"/>
      <protection hidden="1"/>
    </xf>
    <xf numFmtId="0" fontId="6" fillId="3" borderId="1" xfId="1" applyFont="1" applyFill="1" applyAlignment="1" applyProtection="1">
      <alignment horizontal="left"/>
      <protection locked="0" hidden="1"/>
    </xf>
    <xf numFmtId="0" fontId="6" fillId="3" borderId="1" xfId="1" applyFont="1" applyFill="1" applyProtection="1">
      <protection locked="0" hidden="1"/>
    </xf>
    <xf numFmtId="0" fontId="5" fillId="3" borderId="1" xfId="1" applyFont="1" applyFill="1" applyAlignment="1" applyProtection="1">
      <alignment horizontal="left"/>
      <protection locked="0" hidden="1"/>
    </xf>
    <xf numFmtId="0" fontId="5" fillId="3" borderId="1" xfId="1" applyFont="1" applyFill="1" applyProtection="1">
      <protection locked="0" hidden="1"/>
    </xf>
    <xf numFmtId="0" fontId="8" fillId="2" borderId="4" xfId="0" applyFont="1" applyFill="1" applyBorder="1"/>
    <xf numFmtId="0" fontId="7" fillId="2" borderId="5" xfId="0" applyFont="1" applyFill="1" applyBorder="1"/>
    <xf numFmtId="0" fontId="8" fillId="2" borderId="0" xfId="0" applyFont="1" applyFill="1"/>
    <xf numFmtId="0" fontId="10" fillId="2" borderId="4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2">
    <cellStyle name="Başlık 2" xfId="1" builtinId="1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4"/>
  <sheetViews>
    <sheetView tabSelected="1" workbookViewId="0">
      <selection sqref="A1:G1"/>
    </sheetView>
  </sheetViews>
  <sheetFormatPr defaultRowHeight="15"/>
  <cols>
    <col min="1" max="1" width="28.28515625" bestFit="1" customWidth="1"/>
    <col min="2" max="2" width="36.5703125" bestFit="1" customWidth="1"/>
    <col min="3" max="4" width="5.7109375" customWidth="1"/>
    <col min="5" max="5" width="34.7109375" bestFit="1" customWidth="1"/>
    <col min="6" max="6" width="29" customWidth="1"/>
  </cols>
  <sheetData>
    <row r="1" spans="1:9" ht="21">
      <c r="A1" s="24" t="s">
        <v>22</v>
      </c>
      <c r="B1" s="25"/>
      <c r="C1" s="25"/>
      <c r="D1" s="25"/>
      <c r="E1" s="25"/>
      <c r="F1" s="25"/>
      <c r="G1" s="25"/>
    </row>
    <row r="2" spans="1:9" ht="16.5" thickBot="1">
      <c r="A2" s="14">
        <v>1</v>
      </c>
      <c r="B2" s="15" t="s">
        <v>41</v>
      </c>
      <c r="C2" s="16"/>
      <c r="D2" s="16"/>
      <c r="E2" s="16"/>
      <c r="F2" s="16"/>
      <c r="G2" s="16"/>
    </row>
    <row r="3" spans="1:9" ht="17.25" thickTop="1" thickBot="1">
      <c r="A3" s="14">
        <v>2</v>
      </c>
      <c r="B3" s="15" t="s">
        <v>42</v>
      </c>
      <c r="C3" s="16"/>
      <c r="D3" s="16"/>
      <c r="E3" s="16"/>
      <c r="F3" s="16"/>
      <c r="G3" s="16"/>
    </row>
    <row r="4" spans="1:9" ht="17.25" thickTop="1" thickBot="1">
      <c r="A4" s="14">
        <v>3</v>
      </c>
      <c r="B4" s="15" t="s">
        <v>43</v>
      </c>
      <c r="C4" s="16"/>
      <c r="D4" s="16"/>
      <c r="E4" s="16"/>
      <c r="F4" s="16"/>
      <c r="G4" s="16"/>
    </row>
    <row r="5" spans="1:9" ht="17.25" thickTop="1" thickBot="1">
      <c r="A5" s="14">
        <v>4</v>
      </c>
      <c r="B5" s="15" t="s">
        <v>23</v>
      </c>
      <c r="C5" s="16"/>
      <c r="D5" s="16"/>
      <c r="E5" s="16"/>
      <c r="F5" s="16"/>
      <c r="G5" s="16"/>
    </row>
    <row r="6" spans="1:9" ht="17.25" thickTop="1" thickBot="1">
      <c r="A6" s="14">
        <v>5</v>
      </c>
      <c r="B6" s="15" t="s">
        <v>44</v>
      </c>
      <c r="C6" s="16"/>
      <c r="D6" s="16"/>
      <c r="E6" s="16"/>
      <c r="F6" s="16"/>
      <c r="G6" s="16"/>
    </row>
    <row r="7" spans="1:9" ht="17.25" thickTop="1" thickBot="1">
      <c r="A7" s="14">
        <v>6</v>
      </c>
      <c r="B7" s="15" t="s">
        <v>45</v>
      </c>
      <c r="C7" s="16"/>
      <c r="D7" s="16"/>
      <c r="E7" s="16"/>
      <c r="F7" s="16"/>
      <c r="G7" s="16"/>
    </row>
    <row r="8" spans="1:9" ht="17.25" thickTop="1" thickBot="1">
      <c r="A8" s="14">
        <v>7</v>
      </c>
      <c r="B8" s="15" t="s">
        <v>46</v>
      </c>
      <c r="C8" s="16"/>
      <c r="D8" s="16"/>
      <c r="E8" s="16"/>
      <c r="F8" s="16"/>
      <c r="G8" s="16"/>
    </row>
    <row r="9" spans="1:9" ht="17.25" thickTop="1" thickBot="1">
      <c r="A9" s="14">
        <v>8</v>
      </c>
      <c r="B9" s="17" t="s">
        <v>15</v>
      </c>
      <c r="C9" s="18"/>
      <c r="D9" s="18"/>
      <c r="E9" s="18"/>
      <c r="F9" s="18"/>
      <c r="G9" s="18"/>
    </row>
    <row r="10" spans="1:9" ht="16.5" thickTop="1">
      <c r="A10" s="19"/>
      <c r="B10" s="6" t="s">
        <v>3</v>
      </c>
      <c r="C10" s="23" t="s">
        <v>4</v>
      </c>
      <c r="D10" s="23"/>
      <c r="E10" s="7"/>
      <c r="F10" s="8" t="s">
        <v>5</v>
      </c>
      <c r="G10" s="8" t="s">
        <v>6</v>
      </c>
    </row>
    <row r="11" spans="1:9" ht="15.75">
      <c r="A11" s="9" t="s">
        <v>13</v>
      </c>
      <c r="B11" s="20" t="str">
        <f>B4</f>
        <v>Meram  Kara Kartallar</v>
      </c>
      <c r="C11" s="22">
        <v>1</v>
      </c>
      <c r="D11" s="22">
        <v>2</v>
      </c>
      <c r="E11" s="10" t="str">
        <f>B3</f>
        <v>Konya Şehir Spor</v>
      </c>
      <c r="F11" s="10" t="s">
        <v>67</v>
      </c>
      <c r="G11" s="11">
        <v>0.45833333333333331</v>
      </c>
    </row>
    <row r="12" spans="1:9" ht="15.75">
      <c r="A12" s="9" t="s">
        <v>13</v>
      </c>
      <c r="B12" s="20" t="str">
        <f>B5</f>
        <v>Yeni Meramspor</v>
      </c>
      <c r="C12" s="22">
        <v>0</v>
      </c>
      <c r="D12" s="22">
        <v>4</v>
      </c>
      <c r="E12" s="10" t="str">
        <f>B2</f>
        <v>Konya Gücü</v>
      </c>
      <c r="F12" s="10" t="s">
        <v>67</v>
      </c>
      <c r="G12" s="12">
        <v>0.61458333333333337</v>
      </c>
    </row>
    <row r="13" spans="1:9" ht="15.75">
      <c r="A13" s="9" t="s">
        <v>13</v>
      </c>
      <c r="B13" s="20" t="str">
        <f>B6</f>
        <v>Konya Gençlerbirliği</v>
      </c>
      <c r="C13" s="22">
        <v>6</v>
      </c>
      <c r="D13" s="22">
        <v>0</v>
      </c>
      <c r="E13" s="10" t="str">
        <f>B8</f>
        <v>Paye Masterler Moniva Spor</v>
      </c>
      <c r="F13" s="10" t="s">
        <v>67</v>
      </c>
      <c r="G13" s="12">
        <v>0.5625</v>
      </c>
    </row>
    <row r="14" spans="1:9" ht="15.75">
      <c r="A14" s="9" t="s">
        <v>13</v>
      </c>
      <c r="B14" s="20" t="str">
        <f>B7</f>
        <v>Selçuklu Diriliş Spor</v>
      </c>
      <c r="C14" s="22">
        <v>0</v>
      </c>
      <c r="D14" s="22">
        <v>4</v>
      </c>
      <c r="E14" s="10" t="str">
        <f>B9</f>
        <v>Tümosan Konyaspor</v>
      </c>
      <c r="F14" s="10" t="s">
        <v>67</v>
      </c>
      <c r="G14" s="12">
        <v>0.51041666666666663</v>
      </c>
      <c r="I14" s="13"/>
    </row>
    <row r="15" spans="1:9" ht="15.75">
      <c r="A15" s="21"/>
      <c r="B15" s="6" t="s">
        <v>7</v>
      </c>
      <c r="C15" s="23" t="s">
        <v>4</v>
      </c>
      <c r="D15" s="23"/>
      <c r="E15" s="7"/>
      <c r="F15" s="8" t="s">
        <v>5</v>
      </c>
      <c r="G15" s="8" t="s">
        <v>6</v>
      </c>
      <c r="I15" s="13"/>
    </row>
    <row r="16" spans="1:9" ht="15.75">
      <c r="A16" s="9" t="s">
        <v>76</v>
      </c>
      <c r="B16" s="10" t="str">
        <f>B2</f>
        <v>Konya Gücü</v>
      </c>
      <c r="C16" s="10"/>
      <c r="D16" s="10"/>
      <c r="E16" s="10" t="str">
        <f>B6</f>
        <v>Konya Gençlerbirliği</v>
      </c>
      <c r="F16" s="10" t="s">
        <v>67</v>
      </c>
      <c r="G16" s="11">
        <v>0.5</v>
      </c>
    </row>
    <row r="17" spans="1:9" ht="15.75">
      <c r="A17" s="9" t="s">
        <v>76</v>
      </c>
      <c r="B17" s="10" t="str">
        <f>B3</f>
        <v>Konya Şehir Spor</v>
      </c>
      <c r="C17" s="10"/>
      <c r="D17" s="10"/>
      <c r="E17" s="10" t="str">
        <f>B5</f>
        <v>Yeni Meramspor</v>
      </c>
      <c r="F17" s="10" t="s">
        <v>67</v>
      </c>
      <c r="G17" s="12">
        <v>0.5</v>
      </c>
    </row>
    <row r="18" spans="1:9" ht="15.75">
      <c r="A18" s="9" t="s">
        <v>76</v>
      </c>
      <c r="B18" s="10" t="str">
        <f>B8</f>
        <v>Paye Masterler Moniva Spor</v>
      </c>
      <c r="C18" s="10"/>
      <c r="D18" s="10"/>
      <c r="E18" s="10" t="str">
        <f>B7</f>
        <v>Selçuklu Diriliş Spor</v>
      </c>
      <c r="F18" s="10" t="s">
        <v>67</v>
      </c>
      <c r="G18" s="12">
        <v>0.60416666666666663</v>
      </c>
    </row>
    <row r="19" spans="1:9" ht="15.75">
      <c r="A19" s="9" t="s">
        <v>76</v>
      </c>
      <c r="B19" s="10" t="str">
        <f>B9</f>
        <v>Tümosan Konyaspor</v>
      </c>
      <c r="C19" s="10"/>
      <c r="D19" s="10"/>
      <c r="E19" s="10" t="str">
        <f>B4</f>
        <v>Meram  Kara Kartallar</v>
      </c>
      <c r="F19" s="10" t="s">
        <v>67</v>
      </c>
      <c r="G19" s="12">
        <v>0.55208333333333337</v>
      </c>
      <c r="I19" s="13"/>
    </row>
    <row r="20" spans="1:9" ht="15.75">
      <c r="A20" s="21"/>
      <c r="B20" s="6" t="s">
        <v>8</v>
      </c>
      <c r="C20" s="23" t="s">
        <v>4</v>
      </c>
      <c r="D20" s="23"/>
      <c r="E20" s="7"/>
      <c r="F20" s="8" t="s">
        <v>5</v>
      </c>
      <c r="G20" s="8" t="s">
        <v>6</v>
      </c>
      <c r="I20" s="13"/>
    </row>
    <row r="21" spans="1:9" ht="15.75">
      <c r="A21" s="9" t="s">
        <v>77</v>
      </c>
      <c r="B21" s="10" t="str">
        <f>B5</f>
        <v>Yeni Meramspor</v>
      </c>
      <c r="C21" s="10"/>
      <c r="D21" s="10"/>
      <c r="E21" s="10" t="str">
        <f>B4</f>
        <v>Meram  Kara Kartallar</v>
      </c>
      <c r="F21" s="10" t="s">
        <v>67</v>
      </c>
      <c r="G21" s="11">
        <v>0.55208333333333337</v>
      </c>
    </row>
    <row r="22" spans="1:9" ht="15.75">
      <c r="A22" s="9" t="s">
        <v>77</v>
      </c>
      <c r="B22" s="10" t="str">
        <f>B6</f>
        <v>Konya Gençlerbirliği</v>
      </c>
      <c r="C22" s="10"/>
      <c r="D22" s="10"/>
      <c r="E22" s="10" t="str">
        <f>B3</f>
        <v>Konya Şehir Spor</v>
      </c>
      <c r="F22" s="10" t="s">
        <v>67</v>
      </c>
      <c r="G22" s="12">
        <v>0.5</v>
      </c>
    </row>
    <row r="23" spans="1:9" ht="15.75">
      <c r="A23" s="9" t="s">
        <v>77</v>
      </c>
      <c r="B23" s="10" t="str">
        <f>B7</f>
        <v>Selçuklu Diriliş Spor</v>
      </c>
      <c r="C23" s="10"/>
      <c r="D23" s="10"/>
      <c r="E23" s="10" t="str">
        <f>B2</f>
        <v>Konya Gücü</v>
      </c>
      <c r="F23" s="10" t="s">
        <v>67</v>
      </c>
      <c r="G23" s="12">
        <v>0.5</v>
      </c>
    </row>
    <row r="24" spans="1:9" ht="15.75">
      <c r="A24" s="9" t="s">
        <v>77</v>
      </c>
      <c r="B24" s="10" t="str">
        <f>B8</f>
        <v>Paye Masterler Moniva Spor</v>
      </c>
      <c r="C24" s="10"/>
      <c r="D24" s="10"/>
      <c r="E24" s="10" t="str">
        <f>B9</f>
        <v>Tümosan Konyaspor</v>
      </c>
      <c r="F24" s="10" t="s">
        <v>67</v>
      </c>
      <c r="G24" s="12">
        <v>0.55208333333333337</v>
      </c>
      <c r="I24" s="13"/>
    </row>
    <row r="25" spans="1:9" ht="15.75">
      <c r="B25" s="6" t="s">
        <v>9</v>
      </c>
      <c r="C25" s="23" t="s">
        <v>4</v>
      </c>
      <c r="D25" s="23"/>
      <c r="E25" s="7"/>
      <c r="F25" s="8" t="s">
        <v>5</v>
      </c>
      <c r="G25" s="8" t="s">
        <v>6</v>
      </c>
      <c r="I25" s="13"/>
    </row>
    <row r="26" spans="1:9" ht="15.75">
      <c r="A26" s="9"/>
      <c r="B26" s="10" t="str">
        <f>B2</f>
        <v>Konya Gücü</v>
      </c>
      <c r="C26" s="10"/>
      <c r="D26" s="10"/>
      <c r="E26" s="10" t="str">
        <f>B8</f>
        <v>Paye Masterler Moniva Spor</v>
      </c>
      <c r="F26" s="10"/>
      <c r="G26" s="11"/>
    </row>
    <row r="27" spans="1:9" ht="15.75">
      <c r="A27" s="9"/>
      <c r="B27" s="10" t="str">
        <f>B3</f>
        <v>Konya Şehir Spor</v>
      </c>
      <c r="C27" s="10"/>
      <c r="D27" s="10"/>
      <c r="E27" s="10" t="str">
        <f>B7</f>
        <v>Selçuklu Diriliş Spor</v>
      </c>
      <c r="F27" s="10"/>
      <c r="G27" s="12"/>
    </row>
    <row r="28" spans="1:9" ht="15.75">
      <c r="A28" s="9"/>
      <c r="B28" s="10" t="str">
        <f>B4</f>
        <v>Meram  Kara Kartallar</v>
      </c>
      <c r="C28" s="10"/>
      <c r="D28" s="10"/>
      <c r="E28" s="10" t="str">
        <f>B6</f>
        <v>Konya Gençlerbirliği</v>
      </c>
      <c r="F28" s="10"/>
      <c r="G28" s="12"/>
    </row>
    <row r="29" spans="1:9" ht="15.75">
      <c r="A29" s="9"/>
      <c r="B29" s="10" t="str">
        <f>B9</f>
        <v>Tümosan Konyaspor</v>
      </c>
      <c r="C29" s="10"/>
      <c r="D29" s="10"/>
      <c r="E29" s="10" t="str">
        <f>B5</f>
        <v>Yeni Meramspor</v>
      </c>
      <c r="F29" s="10"/>
      <c r="G29" s="12"/>
      <c r="I29" s="13"/>
    </row>
    <row r="30" spans="1:9" ht="15.75">
      <c r="A30" s="21"/>
      <c r="B30" s="6" t="s">
        <v>10</v>
      </c>
      <c r="C30" s="23" t="s">
        <v>4</v>
      </c>
      <c r="D30" s="23"/>
      <c r="E30" s="7"/>
      <c r="F30" s="8" t="s">
        <v>5</v>
      </c>
      <c r="G30" s="8" t="s">
        <v>6</v>
      </c>
      <c r="I30" s="13"/>
    </row>
    <row r="31" spans="1:9" ht="15.75">
      <c r="A31" s="9"/>
      <c r="B31" s="10" t="str">
        <f>B6</f>
        <v>Konya Gençlerbirliği</v>
      </c>
      <c r="C31" s="10"/>
      <c r="D31" s="10"/>
      <c r="E31" s="10" t="str">
        <f>B5</f>
        <v>Yeni Meramspor</v>
      </c>
      <c r="F31" s="10"/>
      <c r="G31" s="11"/>
    </row>
    <row r="32" spans="1:9" ht="15.75">
      <c r="A32" s="9"/>
      <c r="B32" s="10" t="str">
        <f>B7</f>
        <v>Selçuklu Diriliş Spor</v>
      </c>
      <c r="C32" s="10"/>
      <c r="D32" s="10"/>
      <c r="E32" s="10" t="str">
        <f>B4</f>
        <v>Meram  Kara Kartallar</v>
      </c>
      <c r="F32" s="10"/>
      <c r="G32" s="12"/>
    </row>
    <row r="33" spans="1:9" ht="15.75">
      <c r="A33" s="9"/>
      <c r="B33" s="10" t="str">
        <f>B8</f>
        <v>Paye Masterler Moniva Spor</v>
      </c>
      <c r="C33" s="10"/>
      <c r="D33" s="10"/>
      <c r="E33" s="10" t="str">
        <f>B3</f>
        <v>Konya Şehir Spor</v>
      </c>
      <c r="F33" s="10"/>
      <c r="G33" s="12"/>
    </row>
    <row r="34" spans="1:9" ht="15.75">
      <c r="A34" s="9"/>
      <c r="B34" s="10" t="str">
        <f>B9</f>
        <v>Tümosan Konyaspor</v>
      </c>
      <c r="C34" s="10"/>
      <c r="D34" s="10"/>
      <c r="E34" s="10" t="str">
        <f>B2</f>
        <v>Konya Gücü</v>
      </c>
      <c r="F34" s="10"/>
      <c r="G34" s="12"/>
      <c r="I34" s="13"/>
    </row>
    <row r="35" spans="1:9" ht="15.75">
      <c r="A35" s="21"/>
      <c r="B35" s="6" t="s">
        <v>11</v>
      </c>
      <c r="C35" s="23" t="s">
        <v>4</v>
      </c>
      <c r="D35" s="23"/>
      <c r="E35" s="7"/>
      <c r="F35" s="8" t="s">
        <v>5</v>
      </c>
      <c r="G35" s="8" t="s">
        <v>6</v>
      </c>
      <c r="I35" s="13"/>
    </row>
    <row r="36" spans="1:9" ht="15.75">
      <c r="A36" s="9"/>
      <c r="B36" s="10" t="str">
        <f>B3</f>
        <v>Konya Şehir Spor</v>
      </c>
      <c r="C36" s="10"/>
      <c r="D36" s="10"/>
      <c r="E36" s="10" t="str">
        <f>B2</f>
        <v>Konya Gücü</v>
      </c>
      <c r="F36" s="10"/>
      <c r="G36" s="11"/>
    </row>
    <row r="37" spans="1:9" ht="15.75">
      <c r="A37" s="9"/>
      <c r="B37" s="10" t="str">
        <f>B4</f>
        <v>Meram  Kara Kartallar</v>
      </c>
      <c r="C37" s="10"/>
      <c r="D37" s="10"/>
      <c r="E37" s="10" t="str">
        <f>B8</f>
        <v>Paye Masterler Moniva Spor</v>
      </c>
      <c r="F37" s="10"/>
      <c r="G37" s="12"/>
    </row>
    <row r="38" spans="1:9" ht="15.75">
      <c r="A38" s="9"/>
      <c r="B38" s="10" t="str">
        <f>B5</f>
        <v>Yeni Meramspor</v>
      </c>
      <c r="C38" s="10"/>
      <c r="D38" s="10"/>
      <c r="E38" s="10" t="str">
        <f>B7</f>
        <v>Selçuklu Diriliş Spor</v>
      </c>
      <c r="F38" s="10"/>
      <c r="G38" s="12"/>
    </row>
    <row r="39" spans="1:9" ht="15.75">
      <c r="A39" s="9"/>
      <c r="B39" s="10" t="str">
        <f>B6</f>
        <v>Konya Gençlerbirliği</v>
      </c>
      <c r="C39" s="10"/>
      <c r="D39" s="10"/>
      <c r="E39" s="10" t="str">
        <f>B9</f>
        <v>Tümosan Konyaspor</v>
      </c>
      <c r="F39" s="10"/>
      <c r="G39" s="12"/>
      <c r="I39" s="13"/>
    </row>
    <row r="40" spans="1:9" ht="15.75">
      <c r="A40" s="21"/>
      <c r="B40" s="6" t="s">
        <v>12</v>
      </c>
      <c r="C40" s="23" t="s">
        <v>4</v>
      </c>
      <c r="D40" s="23"/>
      <c r="E40" s="7"/>
      <c r="F40" s="8" t="s">
        <v>5</v>
      </c>
      <c r="G40" s="8" t="s">
        <v>6</v>
      </c>
      <c r="I40" s="13"/>
    </row>
    <row r="41" spans="1:9" ht="15.75">
      <c r="A41" s="9"/>
      <c r="B41" s="10" t="str">
        <f>B2</f>
        <v>Konya Gücü</v>
      </c>
      <c r="C41" s="10"/>
      <c r="D41" s="10"/>
      <c r="E41" s="10" t="str">
        <f>B4</f>
        <v>Meram  Kara Kartallar</v>
      </c>
      <c r="F41" s="10"/>
      <c r="G41" s="11"/>
    </row>
    <row r="42" spans="1:9" ht="15.75">
      <c r="A42" s="9"/>
      <c r="B42" s="10" t="str">
        <f>B7</f>
        <v>Selçuklu Diriliş Spor</v>
      </c>
      <c r="C42" s="10"/>
      <c r="D42" s="10"/>
      <c r="E42" s="10" t="str">
        <f>B6</f>
        <v>Konya Gençlerbirliği</v>
      </c>
      <c r="F42" s="10"/>
      <c r="G42" s="12"/>
    </row>
    <row r="43" spans="1:9" ht="15.75">
      <c r="A43" s="9"/>
      <c r="B43" s="10" t="s">
        <v>14</v>
      </c>
      <c r="C43" s="10"/>
      <c r="D43" s="10"/>
      <c r="E43" s="10" t="s">
        <v>19</v>
      </c>
      <c r="F43" s="10"/>
      <c r="G43" s="12"/>
    </row>
    <row r="44" spans="1:9" ht="15.75">
      <c r="A44" s="9"/>
      <c r="B44" s="10" t="str">
        <f>B9</f>
        <v>Tümosan Konyaspor</v>
      </c>
      <c r="C44" s="10"/>
      <c r="D44" s="10"/>
      <c r="E44" s="10" t="str">
        <f>B3</f>
        <v>Konya Şehir Spor</v>
      </c>
      <c r="F44" s="10"/>
      <c r="G44" s="12"/>
    </row>
  </sheetData>
  <mergeCells count="8">
    <mergeCell ref="C30:D30"/>
    <mergeCell ref="C35:D35"/>
    <mergeCell ref="C40:D40"/>
    <mergeCell ref="A1:G1"/>
    <mergeCell ref="C10:D10"/>
    <mergeCell ref="C15:D15"/>
    <mergeCell ref="C20:D20"/>
    <mergeCell ref="C25:D25"/>
  </mergeCells>
  <conditionalFormatting sqref="A2:G9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3:G8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8">
    <cfRule type="iconSet" priority="4">
      <iconSet iconSet="3TrafficLights2">
        <cfvo type="percent" val="0"/>
        <cfvo type="percent" val="33"/>
        <cfvo type="percent" val="67"/>
      </iconSet>
    </cfRule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6">
      <colorScale>
        <cfvo type="min" val="0"/>
        <cfvo type="max" val="0"/>
        <color rgb="FFFF7128"/>
        <color rgb="FFFFEF9C"/>
      </colorScale>
    </cfRule>
  </conditionalFormatting>
  <conditionalFormatting sqref="B2:G7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6">
    <cfRule type="iconSet" priority="9">
      <iconSet iconSet="3TrafficLights2">
        <cfvo type="percent" val="0"/>
        <cfvo type="percent" val="33"/>
        <cfvo type="percent" val="67"/>
      </iconSet>
    </cfRule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5"/>
  <sheetViews>
    <sheetView workbookViewId="0">
      <selection sqref="A1:G1"/>
    </sheetView>
  </sheetViews>
  <sheetFormatPr defaultColWidth="8.85546875" defaultRowHeight="15"/>
  <cols>
    <col min="1" max="1" width="29" style="1" bestFit="1" customWidth="1"/>
    <col min="2" max="2" width="27.140625" style="1" customWidth="1"/>
    <col min="3" max="3" width="3.7109375" style="1" customWidth="1"/>
    <col min="4" max="4" width="5" style="1" customWidth="1"/>
    <col min="5" max="5" width="25.85546875" style="1" customWidth="1"/>
    <col min="6" max="6" width="26.28515625" style="1" bestFit="1" customWidth="1"/>
    <col min="7" max="16384" width="8.85546875" style="1"/>
  </cols>
  <sheetData>
    <row r="1" spans="1:7" ht="20.25">
      <c r="A1" s="26" t="s">
        <v>32</v>
      </c>
      <c r="B1" s="27"/>
      <c r="C1" s="27"/>
      <c r="D1" s="27"/>
      <c r="E1" s="27"/>
      <c r="F1" s="27"/>
      <c r="G1" s="27"/>
    </row>
    <row r="2" spans="1:7" ht="15.75" thickBot="1">
      <c r="A2" s="2">
        <v>1</v>
      </c>
      <c r="B2" s="3" t="s">
        <v>47</v>
      </c>
      <c r="C2" s="4"/>
      <c r="D2" s="4"/>
      <c r="E2" s="4"/>
      <c r="F2" s="4"/>
      <c r="G2" s="4"/>
    </row>
    <row r="3" spans="1:7" ht="16.5" thickTop="1" thickBot="1">
      <c r="A3" s="2">
        <v>2</v>
      </c>
      <c r="B3" s="3" t="s">
        <v>48</v>
      </c>
      <c r="C3" s="4"/>
      <c r="D3" s="4"/>
      <c r="E3" s="4"/>
      <c r="F3" s="4"/>
      <c r="G3" s="4"/>
    </row>
    <row r="4" spans="1:7" ht="16.5" thickTop="1" thickBot="1">
      <c r="A4" s="2">
        <v>3</v>
      </c>
      <c r="B4" s="3" t="s">
        <v>14</v>
      </c>
      <c r="C4" s="4"/>
      <c r="D4" s="4"/>
      <c r="E4" s="4"/>
      <c r="F4" s="4"/>
      <c r="G4" s="4"/>
    </row>
    <row r="5" spans="1:7" ht="16.5" thickTop="1" thickBot="1">
      <c r="A5" s="2">
        <v>4</v>
      </c>
      <c r="B5" s="3" t="s">
        <v>49</v>
      </c>
      <c r="C5" s="4"/>
      <c r="D5" s="4"/>
      <c r="E5" s="4"/>
      <c r="F5" s="4"/>
      <c r="G5" s="4"/>
    </row>
    <row r="6" spans="1:7" ht="16.5" thickTop="1" thickBot="1">
      <c r="A6" s="2">
        <v>5</v>
      </c>
      <c r="B6" s="3" t="s">
        <v>31</v>
      </c>
      <c r="C6" s="4"/>
      <c r="D6" s="4"/>
      <c r="E6" s="4"/>
      <c r="F6" s="4"/>
      <c r="G6" s="4"/>
    </row>
    <row r="7" spans="1:7" ht="16.5" thickTop="1" thickBot="1">
      <c r="A7" s="2">
        <v>6</v>
      </c>
      <c r="B7" s="3" t="s">
        <v>16</v>
      </c>
      <c r="C7" s="4"/>
      <c r="D7" s="4"/>
      <c r="E7" s="4"/>
      <c r="F7" s="4"/>
      <c r="G7" s="4"/>
    </row>
    <row r="8" spans="1:7" ht="16.5" thickTop="1" thickBot="1">
      <c r="A8" s="2">
        <v>7</v>
      </c>
      <c r="B8" s="3" t="s">
        <v>50</v>
      </c>
      <c r="C8" s="4"/>
      <c r="D8" s="4"/>
      <c r="E8" s="4"/>
      <c r="F8" s="4"/>
      <c r="G8" s="4"/>
    </row>
    <row r="9" spans="1:7" ht="16.5" thickTop="1" thickBot="1">
      <c r="A9" s="2">
        <v>8</v>
      </c>
      <c r="B9" s="3" t="s">
        <v>1</v>
      </c>
      <c r="C9" s="4"/>
      <c r="D9" s="4"/>
      <c r="E9" s="4"/>
      <c r="F9" s="4"/>
      <c r="G9" s="4"/>
    </row>
    <row r="10" spans="1:7" ht="16.5" thickTop="1" thickBot="1">
      <c r="A10" s="2"/>
      <c r="B10" s="3"/>
      <c r="C10" s="4"/>
      <c r="D10" s="4"/>
      <c r="E10" s="4"/>
      <c r="F10" s="4"/>
      <c r="G10" s="4"/>
    </row>
    <row r="11" spans="1:7" ht="16.5" thickTop="1">
      <c r="A11" s="5" t="s">
        <v>2</v>
      </c>
      <c r="B11" s="6" t="s">
        <v>3</v>
      </c>
      <c r="C11" s="23" t="s">
        <v>4</v>
      </c>
      <c r="D11" s="23"/>
      <c r="E11" s="7"/>
      <c r="F11" s="8" t="s">
        <v>5</v>
      </c>
      <c r="G11" s="8" t="s">
        <v>6</v>
      </c>
    </row>
    <row r="12" spans="1:7" ht="15.75">
      <c r="A12" s="9" t="s">
        <v>69</v>
      </c>
      <c r="B12" s="10" t="str">
        <f>B8</f>
        <v>Ilgın Termal Spor</v>
      </c>
      <c r="C12" s="22">
        <v>2</v>
      </c>
      <c r="D12" s="22">
        <v>5</v>
      </c>
      <c r="E12" s="10" t="str">
        <f>B3</f>
        <v>Taflan Seven Spor</v>
      </c>
      <c r="F12" s="10" t="s">
        <v>68</v>
      </c>
      <c r="G12" s="11">
        <v>0.60416666666666663</v>
      </c>
    </row>
    <row r="13" spans="1:7" ht="15.75">
      <c r="A13" s="9" t="s">
        <v>13</v>
      </c>
      <c r="B13" s="10" t="str">
        <f>B4</f>
        <v>Konya Maliyespor</v>
      </c>
      <c r="C13" s="22">
        <v>0</v>
      </c>
      <c r="D13" s="22">
        <v>2</v>
      </c>
      <c r="E13" s="10" t="s">
        <v>16</v>
      </c>
      <c r="F13" s="10" t="s">
        <v>68</v>
      </c>
      <c r="G13" s="12">
        <v>0.5625</v>
      </c>
    </row>
    <row r="14" spans="1:7" ht="15.75">
      <c r="A14" s="9" t="s">
        <v>13</v>
      </c>
      <c r="B14" s="10" t="str">
        <f>B6</f>
        <v>Akşehir Martı Spor</v>
      </c>
      <c r="C14" s="22">
        <v>9</v>
      </c>
      <c r="D14" s="22">
        <v>0</v>
      </c>
      <c r="E14" s="10" t="str">
        <f>B5</f>
        <v>Karabağ Gençlerbirliği</v>
      </c>
      <c r="F14" s="10" t="s">
        <v>70</v>
      </c>
      <c r="G14" s="12">
        <v>0.5625</v>
      </c>
    </row>
    <row r="15" spans="1:7" ht="15.75">
      <c r="A15" s="13"/>
      <c r="B15" s="10" t="str">
        <f>B2</f>
        <v>Yıldızeli Spor</v>
      </c>
      <c r="C15" s="10"/>
      <c r="D15" s="10"/>
      <c r="E15" s="10" t="str">
        <f>B9</f>
        <v>BAY</v>
      </c>
      <c r="F15" s="10"/>
      <c r="G15" s="12"/>
    </row>
    <row r="16" spans="1:7" ht="15.75">
      <c r="A16" s="13"/>
      <c r="B16" s="6" t="s">
        <v>7</v>
      </c>
      <c r="C16" s="23" t="s">
        <v>4</v>
      </c>
      <c r="D16" s="23"/>
      <c r="E16" s="7"/>
      <c r="F16" s="8" t="s">
        <v>5</v>
      </c>
      <c r="G16" s="8" t="s">
        <v>6</v>
      </c>
    </row>
    <row r="17" spans="1:7" ht="15.75">
      <c r="A17" s="9" t="s">
        <v>76</v>
      </c>
      <c r="B17" s="10" t="str">
        <f>B2</f>
        <v>Yıldızeli Spor</v>
      </c>
      <c r="C17" s="10"/>
      <c r="D17" s="10"/>
      <c r="E17" s="10" t="str">
        <f>B4</f>
        <v>Konya Maliyespor</v>
      </c>
      <c r="F17" s="10" t="s">
        <v>68</v>
      </c>
      <c r="G17" s="11">
        <v>0.63541666666666663</v>
      </c>
    </row>
    <row r="18" spans="1:7" ht="15.75">
      <c r="A18" s="9" t="s">
        <v>76</v>
      </c>
      <c r="B18" s="10" t="str">
        <f>B5</f>
        <v>Karabağ Gençlerbirliği</v>
      </c>
      <c r="C18" s="10"/>
      <c r="D18" s="10"/>
      <c r="E18" s="10" t="str">
        <f>B8</f>
        <v>Ilgın Termal Spor</v>
      </c>
      <c r="F18" s="10" t="s">
        <v>66</v>
      </c>
      <c r="G18" s="12">
        <v>0.47916666666666669</v>
      </c>
    </row>
    <row r="19" spans="1:7" ht="15.75">
      <c r="A19" s="9" t="s">
        <v>75</v>
      </c>
      <c r="B19" s="10" t="str">
        <f>B7</f>
        <v>Ilgın Belediyespor</v>
      </c>
      <c r="C19" s="10"/>
      <c r="D19" s="10"/>
      <c r="E19" s="10" t="str">
        <f>B6</f>
        <v>Akşehir Martı Spor</v>
      </c>
      <c r="F19" s="10" t="s">
        <v>68</v>
      </c>
      <c r="G19" s="12">
        <v>0.625</v>
      </c>
    </row>
    <row r="20" spans="1:7" ht="15.75">
      <c r="A20" s="13"/>
      <c r="B20" s="10" t="str">
        <f>B3</f>
        <v>Taflan Seven Spor</v>
      </c>
      <c r="C20" s="10"/>
      <c r="D20" s="10"/>
      <c r="E20" s="10" t="str">
        <f>B9</f>
        <v>BAY</v>
      </c>
      <c r="F20" s="10"/>
      <c r="G20" s="12"/>
    </row>
    <row r="21" spans="1:7" ht="15.75">
      <c r="A21" s="13"/>
      <c r="B21" s="6" t="s">
        <v>8</v>
      </c>
      <c r="C21" s="23" t="s">
        <v>4</v>
      </c>
      <c r="D21" s="23"/>
      <c r="E21" s="7"/>
      <c r="F21" s="8" t="s">
        <v>5</v>
      </c>
      <c r="G21" s="8" t="s">
        <v>6</v>
      </c>
    </row>
    <row r="22" spans="1:7" ht="15.75">
      <c r="A22" s="9" t="s">
        <v>77</v>
      </c>
      <c r="B22" s="10" t="str">
        <f>B3</f>
        <v>Taflan Seven Spor</v>
      </c>
      <c r="C22" s="10"/>
      <c r="D22" s="10"/>
      <c r="E22" s="10" t="str">
        <f>B5</f>
        <v>Karabağ Gençlerbirliği</v>
      </c>
      <c r="F22" s="10" t="s">
        <v>68</v>
      </c>
      <c r="G22" s="11">
        <v>0.45833333333333331</v>
      </c>
    </row>
    <row r="23" spans="1:7" ht="15.75">
      <c r="A23" s="9" t="s">
        <v>77</v>
      </c>
      <c r="B23" s="10" t="str">
        <f>B6</f>
        <v>Akşehir Martı Spor</v>
      </c>
      <c r="C23" s="10"/>
      <c r="D23" s="10"/>
      <c r="E23" s="10" t="str">
        <f>B2</f>
        <v>Yıldızeli Spor</v>
      </c>
      <c r="F23" s="10" t="s">
        <v>70</v>
      </c>
      <c r="G23" s="12">
        <v>0.64583333333333337</v>
      </c>
    </row>
    <row r="24" spans="1:7" ht="15.75">
      <c r="A24" s="9" t="s">
        <v>77</v>
      </c>
      <c r="B24" s="10" t="str">
        <f>B8</f>
        <v>Ilgın Termal Spor</v>
      </c>
      <c r="C24" s="10"/>
      <c r="D24" s="10"/>
      <c r="E24" s="10" t="str">
        <f>B7</f>
        <v>Ilgın Belediyespor</v>
      </c>
      <c r="F24" s="10" t="s">
        <v>70</v>
      </c>
      <c r="G24" s="12">
        <v>0.59375</v>
      </c>
    </row>
    <row r="25" spans="1:7" ht="15.75">
      <c r="A25" s="13"/>
      <c r="B25" s="10" t="str">
        <f>B4</f>
        <v>Konya Maliyespor</v>
      </c>
      <c r="C25" s="10"/>
      <c r="D25" s="10"/>
      <c r="E25" s="10" t="str">
        <f>B9</f>
        <v>BAY</v>
      </c>
      <c r="F25" s="10"/>
      <c r="G25" s="12"/>
    </row>
    <row r="26" spans="1:7" ht="15.75">
      <c r="A26" s="13"/>
      <c r="B26" s="6" t="s">
        <v>9</v>
      </c>
      <c r="C26" s="23" t="s">
        <v>4</v>
      </c>
      <c r="D26" s="23"/>
      <c r="E26" s="7"/>
      <c r="F26" s="8" t="s">
        <v>5</v>
      </c>
      <c r="G26" s="8" t="s">
        <v>6</v>
      </c>
    </row>
    <row r="27" spans="1:7" ht="15.75">
      <c r="A27" s="9"/>
      <c r="B27" s="10" t="str">
        <f>B4</f>
        <v>Konya Maliyespor</v>
      </c>
      <c r="C27" s="10"/>
      <c r="D27" s="10"/>
      <c r="E27" s="10" t="str">
        <f>B6</f>
        <v>Akşehir Martı Spor</v>
      </c>
      <c r="F27" s="10"/>
      <c r="G27" s="11"/>
    </row>
    <row r="28" spans="1:7" ht="15.75">
      <c r="A28" s="9"/>
      <c r="B28" s="10" t="str">
        <f>B7</f>
        <v>Ilgın Belediyespor</v>
      </c>
      <c r="C28" s="10"/>
      <c r="D28" s="10"/>
      <c r="E28" s="10" t="str">
        <f>B3</f>
        <v>Taflan Seven Spor</v>
      </c>
      <c r="F28" s="10"/>
      <c r="G28" s="12"/>
    </row>
    <row r="29" spans="1:7" ht="15.75">
      <c r="A29" s="9"/>
      <c r="B29" s="10" t="str">
        <f>B2</f>
        <v>Yıldızeli Spor</v>
      </c>
      <c r="C29" s="10"/>
      <c r="D29" s="10"/>
      <c r="E29" s="10" t="str">
        <f>B8</f>
        <v>Ilgın Termal Spor</v>
      </c>
      <c r="F29" s="10"/>
      <c r="G29" s="12"/>
    </row>
    <row r="30" spans="1:7" ht="15.75">
      <c r="A30" s="13"/>
      <c r="B30" s="10" t="str">
        <f>B5</f>
        <v>Karabağ Gençlerbirliği</v>
      </c>
      <c r="C30" s="10"/>
      <c r="D30" s="10"/>
      <c r="E30" s="10" t="str">
        <f>B9</f>
        <v>BAY</v>
      </c>
      <c r="F30" s="10"/>
      <c r="G30" s="12"/>
    </row>
    <row r="31" spans="1:7" ht="15.75">
      <c r="A31" s="13"/>
      <c r="B31" s="6" t="s">
        <v>10</v>
      </c>
      <c r="C31" s="23" t="s">
        <v>4</v>
      </c>
      <c r="D31" s="23"/>
      <c r="E31" s="7"/>
      <c r="F31" s="8" t="s">
        <v>5</v>
      </c>
      <c r="G31" s="8" t="s">
        <v>6</v>
      </c>
    </row>
    <row r="32" spans="1:7" ht="15.75">
      <c r="A32" s="9"/>
      <c r="B32" s="10" t="str">
        <f>B5</f>
        <v>Karabağ Gençlerbirliği</v>
      </c>
      <c r="C32" s="10"/>
      <c r="D32" s="10"/>
      <c r="E32" s="10" t="str">
        <f>B7</f>
        <v>Ilgın Belediyespor</v>
      </c>
      <c r="F32" s="10"/>
      <c r="G32" s="11"/>
    </row>
    <row r="33" spans="1:7" ht="15.75">
      <c r="A33" s="9"/>
      <c r="B33" s="10" t="str">
        <f>B8</f>
        <v>Ilgın Termal Spor</v>
      </c>
      <c r="C33" s="10"/>
      <c r="D33" s="10"/>
      <c r="E33" s="10" t="str">
        <f>B4</f>
        <v>Konya Maliyespor</v>
      </c>
      <c r="F33" s="10"/>
      <c r="G33" s="12"/>
    </row>
    <row r="34" spans="1:7" ht="15.75">
      <c r="A34" s="9"/>
      <c r="B34" s="10" t="str">
        <f>B3</f>
        <v>Taflan Seven Spor</v>
      </c>
      <c r="C34" s="10"/>
      <c r="D34" s="10"/>
      <c r="E34" s="10" t="str">
        <f>B2</f>
        <v>Yıldızeli Spor</v>
      </c>
      <c r="F34" s="10"/>
      <c r="G34" s="12"/>
    </row>
    <row r="35" spans="1:7" ht="15.75">
      <c r="A35" s="13"/>
      <c r="B35" s="10" t="str">
        <f>B6</f>
        <v>Akşehir Martı Spor</v>
      </c>
      <c r="C35" s="10"/>
      <c r="D35" s="10"/>
      <c r="E35" s="10" t="str">
        <f>B9</f>
        <v>BAY</v>
      </c>
      <c r="F35" s="10"/>
      <c r="G35" s="12"/>
    </row>
    <row r="36" spans="1:7" ht="15.75">
      <c r="A36" s="13"/>
      <c r="B36" s="6" t="s">
        <v>11</v>
      </c>
      <c r="C36" s="23" t="s">
        <v>4</v>
      </c>
      <c r="D36" s="23"/>
      <c r="E36" s="7"/>
      <c r="F36" s="8" t="s">
        <v>5</v>
      </c>
      <c r="G36" s="8" t="s">
        <v>6</v>
      </c>
    </row>
    <row r="37" spans="1:7" ht="15.75">
      <c r="A37" s="9"/>
      <c r="B37" s="10" t="str">
        <f>B6</f>
        <v>Akşehir Martı Spor</v>
      </c>
      <c r="C37" s="10"/>
      <c r="D37" s="10"/>
      <c r="E37" s="10" t="str">
        <f>B8</f>
        <v>Ilgın Termal Spor</v>
      </c>
      <c r="F37" s="10"/>
      <c r="G37" s="11"/>
    </row>
    <row r="38" spans="1:7" ht="15.75">
      <c r="A38" s="9"/>
      <c r="B38" s="10" t="str">
        <f>B2</f>
        <v>Yıldızeli Spor</v>
      </c>
      <c r="C38" s="10"/>
      <c r="D38" s="10"/>
      <c r="E38" s="10" t="str">
        <f>B5</f>
        <v>Karabağ Gençlerbirliği</v>
      </c>
      <c r="F38" s="10"/>
      <c r="G38" s="12"/>
    </row>
    <row r="39" spans="1:7" ht="15.75">
      <c r="A39" s="9"/>
      <c r="B39" s="10" t="str">
        <f>B4</f>
        <v>Konya Maliyespor</v>
      </c>
      <c r="C39" s="10"/>
      <c r="D39" s="10"/>
      <c r="E39" s="10" t="str">
        <f>B3</f>
        <v>Taflan Seven Spor</v>
      </c>
      <c r="F39" s="10"/>
      <c r="G39" s="12"/>
    </row>
    <row r="40" spans="1:7" ht="15.75">
      <c r="A40" s="13"/>
      <c r="B40" s="10" t="str">
        <f>B7</f>
        <v>Ilgın Belediyespor</v>
      </c>
      <c r="C40" s="10"/>
      <c r="D40" s="10"/>
      <c r="E40" s="10" t="str">
        <f>B9</f>
        <v>BAY</v>
      </c>
      <c r="F40" s="10"/>
      <c r="G40" s="12"/>
    </row>
    <row r="41" spans="1:7" ht="15.75">
      <c r="A41" s="13"/>
      <c r="B41" s="6" t="s">
        <v>12</v>
      </c>
      <c r="C41" s="23" t="s">
        <v>4</v>
      </c>
      <c r="D41" s="23"/>
      <c r="E41" s="7"/>
      <c r="F41" s="8" t="s">
        <v>5</v>
      </c>
      <c r="G41" s="8" t="s">
        <v>6</v>
      </c>
    </row>
    <row r="42" spans="1:7" ht="15.75">
      <c r="A42" s="9"/>
      <c r="B42" s="10" t="str">
        <f>B7</f>
        <v>Ilgın Belediyespor</v>
      </c>
      <c r="C42" s="10"/>
      <c r="D42" s="10"/>
      <c r="E42" s="10" t="str">
        <f>B2</f>
        <v>Yıldızeli Spor</v>
      </c>
      <c r="F42" s="10"/>
      <c r="G42" s="11"/>
    </row>
    <row r="43" spans="1:7" ht="15.75">
      <c r="A43" s="9"/>
      <c r="B43" s="10" t="str">
        <f>B3</f>
        <v>Taflan Seven Spor</v>
      </c>
      <c r="C43" s="10"/>
      <c r="D43" s="10"/>
      <c r="E43" s="10" t="str">
        <f>B6</f>
        <v>Akşehir Martı Spor</v>
      </c>
      <c r="F43" s="10"/>
      <c r="G43" s="11"/>
    </row>
    <row r="44" spans="1:7" ht="15.75">
      <c r="A44" s="9"/>
      <c r="B44" s="10" t="str">
        <f>B5</f>
        <v>Karabağ Gençlerbirliği</v>
      </c>
      <c r="C44" s="10"/>
      <c r="D44" s="10"/>
      <c r="E44" s="10" t="str">
        <f>B4</f>
        <v>Konya Maliyespor</v>
      </c>
      <c r="F44" s="10"/>
      <c r="G44" s="12"/>
    </row>
    <row r="45" spans="1:7" ht="15.75">
      <c r="A45" s="13"/>
      <c r="B45" s="10" t="str">
        <f>B8</f>
        <v>Ilgın Termal Spor</v>
      </c>
      <c r="C45" s="10"/>
      <c r="D45" s="10"/>
      <c r="E45" s="10" t="str">
        <f>B9</f>
        <v>BAY</v>
      </c>
      <c r="F45" s="10"/>
      <c r="G45" s="12"/>
    </row>
  </sheetData>
  <mergeCells count="8">
    <mergeCell ref="C36:D36"/>
    <mergeCell ref="C41:D41"/>
    <mergeCell ref="A1:G1"/>
    <mergeCell ref="C11:D11"/>
    <mergeCell ref="C16:D16"/>
    <mergeCell ref="C21:D21"/>
    <mergeCell ref="C26:D26"/>
    <mergeCell ref="C31:D31"/>
  </mergeCells>
  <conditionalFormatting sqref="A3:G10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2:G10">
    <cfRule type="iconSet" priority="2">
      <iconSet iconSet="3TrafficLights2">
        <cfvo type="percent" val="0"/>
        <cfvo type="percent" val="33"/>
        <cfvo type="percent" val="67"/>
      </iconSet>
    </cfRule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4">
      <colorScale>
        <cfvo type="min" val="0"/>
        <cfvo type="max" val="0"/>
        <color rgb="FFFF7128"/>
        <color rgb="FFFFEF9C"/>
      </colorScale>
    </cfRule>
  </conditionalFormatting>
  <conditionalFormatting sqref="B2:G7">
    <cfRule type="iconSet" priority="5">
      <iconSet iconSet="3TrafficLights2">
        <cfvo type="percent" val="0"/>
        <cfvo type="percent" val="33"/>
        <cfvo type="percent" val="67"/>
      </iconSet>
    </cfRule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6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7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5"/>
  <sheetViews>
    <sheetView workbookViewId="0">
      <selection sqref="A1:G1"/>
    </sheetView>
  </sheetViews>
  <sheetFormatPr defaultColWidth="8.85546875" defaultRowHeight="15"/>
  <cols>
    <col min="1" max="1" width="29" style="1" bestFit="1" customWidth="1"/>
    <col min="2" max="2" width="39.28515625" style="1" bestFit="1" customWidth="1"/>
    <col min="3" max="3" width="3.7109375" style="1" customWidth="1"/>
    <col min="4" max="4" width="3.85546875" style="1" customWidth="1"/>
    <col min="5" max="5" width="39.28515625" style="1" bestFit="1" customWidth="1"/>
    <col min="6" max="6" width="26.28515625" style="1" bestFit="1" customWidth="1"/>
    <col min="7" max="16384" width="8.85546875" style="1"/>
  </cols>
  <sheetData>
    <row r="1" spans="1:7" ht="20.25">
      <c r="A1" s="26" t="s">
        <v>35</v>
      </c>
      <c r="B1" s="27"/>
      <c r="C1" s="27"/>
      <c r="D1" s="27"/>
      <c r="E1" s="27"/>
      <c r="F1" s="27"/>
      <c r="G1" s="27"/>
    </row>
    <row r="2" spans="1:7" ht="15.75" thickBot="1">
      <c r="A2" s="2">
        <v>1</v>
      </c>
      <c r="B2" s="3" t="s">
        <v>24</v>
      </c>
      <c r="C2" s="4"/>
      <c r="D2" s="4"/>
      <c r="E2" s="4"/>
      <c r="F2" s="4"/>
      <c r="G2" s="4"/>
    </row>
    <row r="3" spans="1:7" ht="16.5" thickTop="1" thickBot="1">
      <c r="A3" s="2">
        <v>2</v>
      </c>
      <c r="B3" s="3" t="s">
        <v>36</v>
      </c>
      <c r="C3" s="4"/>
      <c r="D3" s="4"/>
      <c r="E3" s="4"/>
      <c r="F3" s="4"/>
      <c r="G3" s="4"/>
    </row>
    <row r="4" spans="1:7" ht="16.5" thickTop="1" thickBot="1">
      <c r="A4" s="2">
        <v>3</v>
      </c>
      <c r="B4" s="3" t="s">
        <v>17</v>
      </c>
      <c r="C4" s="4"/>
      <c r="D4" s="4"/>
      <c r="E4" s="4"/>
      <c r="F4" s="4"/>
      <c r="G4" s="4"/>
    </row>
    <row r="5" spans="1:7" ht="17.25" thickTop="1" thickBot="1">
      <c r="A5" s="2">
        <v>4</v>
      </c>
      <c r="B5" s="17" t="s">
        <v>37</v>
      </c>
      <c r="C5" s="4"/>
      <c r="D5" s="4"/>
      <c r="E5" s="4"/>
      <c r="F5" s="4"/>
      <c r="G5" s="4"/>
    </row>
    <row r="6" spans="1:7" ht="16.5" thickTop="1" thickBot="1">
      <c r="A6" s="2">
        <v>5</v>
      </c>
      <c r="B6" s="3" t="s">
        <v>40</v>
      </c>
      <c r="C6" s="4"/>
      <c r="D6" s="4"/>
      <c r="E6" s="4"/>
      <c r="F6" s="4"/>
      <c r="G6" s="4"/>
    </row>
    <row r="7" spans="1:7" ht="16.5" thickTop="1" thickBot="1">
      <c r="A7" s="2">
        <v>6</v>
      </c>
      <c r="B7" s="3" t="s">
        <v>38</v>
      </c>
      <c r="C7" s="4"/>
      <c r="D7" s="4"/>
      <c r="E7" s="4"/>
      <c r="F7" s="4"/>
      <c r="G7" s="4"/>
    </row>
    <row r="8" spans="1:7" ht="16.5" thickTop="1" thickBot="1">
      <c r="A8" s="2">
        <v>7</v>
      </c>
      <c r="B8" s="3" t="s">
        <v>39</v>
      </c>
      <c r="C8" s="4"/>
      <c r="D8" s="4"/>
      <c r="E8" s="4"/>
      <c r="F8" s="4"/>
      <c r="G8" s="4"/>
    </row>
    <row r="9" spans="1:7" ht="16.5" thickTop="1" thickBot="1">
      <c r="A9" s="2">
        <v>8</v>
      </c>
      <c r="B9" s="3" t="s">
        <v>1</v>
      </c>
      <c r="C9" s="4"/>
      <c r="D9" s="4"/>
      <c r="E9" s="4"/>
      <c r="F9" s="4"/>
      <c r="G9" s="4"/>
    </row>
    <row r="10" spans="1:7" ht="16.5" thickTop="1" thickBot="1">
      <c r="A10" s="2"/>
      <c r="B10" s="3"/>
      <c r="C10" s="4"/>
      <c r="D10" s="4"/>
      <c r="E10" s="4"/>
      <c r="F10" s="4"/>
      <c r="G10" s="4"/>
    </row>
    <row r="11" spans="1:7" ht="16.5" thickTop="1">
      <c r="A11" s="5" t="s">
        <v>2</v>
      </c>
      <c r="B11" s="6" t="s">
        <v>3</v>
      </c>
      <c r="C11" s="23" t="s">
        <v>4</v>
      </c>
      <c r="D11" s="23"/>
      <c r="E11" s="7"/>
      <c r="F11" s="8" t="s">
        <v>5</v>
      </c>
      <c r="G11" s="8" t="s">
        <v>6</v>
      </c>
    </row>
    <row r="12" spans="1:7" ht="15.75">
      <c r="A12" s="9" t="s">
        <v>13</v>
      </c>
      <c r="B12" s="10" t="str">
        <f>B8</f>
        <v>Meram Gençlerbirliği</v>
      </c>
      <c r="C12" s="22">
        <v>3</v>
      </c>
      <c r="D12" s="22">
        <v>1</v>
      </c>
      <c r="E12" s="10" t="str">
        <f>B3</f>
        <v xml:space="preserve">Öz Doğan Spor </v>
      </c>
      <c r="F12" s="10" t="s">
        <v>71</v>
      </c>
      <c r="G12" s="11">
        <v>0.45833333333333331</v>
      </c>
    </row>
    <row r="13" spans="1:7" ht="15.75">
      <c r="A13" s="9" t="s">
        <v>13</v>
      </c>
      <c r="B13" s="10" t="str">
        <f>B4</f>
        <v>Tümosanspor</v>
      </c>
      <c r="C13" s="22">
        <v>1</v>
      </c>
      <c r="D13" s="22">
        <v>5</v>
      </c>
      <c r="E13" s="10" t="s">
        <v>65</v>
      </c>
      <c r="F13" s="10" t="s">
        <v>71</v>
      </c>
      <c r="G13" s="12">
        <v>0.52083333333333337</v>
      </c>
    </row>
    <row r="14" spans="1:7" ht="15.75">
      <c r="A14" s="9" t="s">
        <v>13</v>
      </c>
      <c r="B14" s="10" t="str">
        <f>B6</f>
        <v>Ekenler Ç.Çumra Belediyespor</v>
      </c>
      <c r="C14" s="22">
        <v>5</v>
      </c>
      <c r="D14" s="22">
        <v>0</v>
      </c>
      <c r="E14" s="10" t="s">
        <v>64</v>
      </c>
      <c r="F14" s="10" t="s">
        <v>68</v>
      </c>
      <c r="G14" s="12">
        <v>0.51041666666666663</v>
      </c>
    </row>
    <row r="15" spans="1:7" ht="15.75">
      <c r="A15" s="13"/>
      <c r="B15" s="10" t="str">
        <f>B2</f>
        <v>Cihanbeyli Belediyespor</v>
      </c>
      <c r="C15" s="10"/>
      <c r="D15" s="10"/>
      <c r="E15" s="10" t="str">
        <f>B9</f>
        <v>BAY</v>
      </c>
      <c r="F15" s="10"/>
      <c r="G15" s="12"/>
    </row>
    <row r="16" spans="1:7" ht="15.75">
      <c r="A16" s="13"/>
      <c r="B16" s="6" t="s">
        <v>7</v>
      </c>
      <c r="C16" s="23" t="s">
        <v>4</v>
      </c>
      <c r="D16" s="23"/>
      <c r="E16" s="7"/>
      <c r="F16" s="8" t="s">
        <v>5</v>
      </c>
      <c r="G16" s="8" t="s">
        <v>6</v>
      </c>
    </row>
    <row r="17" spans="1:7" ht="15.75">
      <c r="A17" s="9" t="s">
        <v>75</v>
      </c>
      <c r="B17" s="10" t="str">
        <f>B2</f>
        <v>Cihanbeyli Belediyespor</v>
      </c>
      <c r="C17" s="10"/>
      <c r="D17" s="10"/>
      <c r="E17" s="10" t="str">
        <f>B4</f>
        <v>Tümosanspor</v>
      </c>
      <c r="F17" s="10" t="s">
        <v>71</v>
      </c>
      <c r="G17" s="11">
        <v>0.67708333333333337</v>
      </c>
    </row>
    <row r="18" spans="1:7" ht="15.75">
      <c r="A18" s="9" t="s">
        <v>76</v>
      </c>
      <c r="B18" s="10" t="s">
        <v>25</v>
      </c>
      <c r="C18" s="10"/>
      <c r="D18" s="10"/>
      <c r="E18" s="10" t="str">
        <f>B8</f>
        <v>Meram Gençlerbirliği</v>
      </c>
      <c r="F18" s="10" t="s">
        <v>71</v>
      </c>
      <c r="G18" s="12">
        <v>0.5625</v>
      </c>
    </row>
    <row r="19" spans="1:7" ht="15.75">
      <c r="A19" s="9" t="s">
        <v>76</v>
      </c>
      <c r="B19" s="10" t="str">
        <f>B7</f>
        <v xml:space="preserve">İkonia Spor </v>
      </c>
      <c r="C19" s="10"/>
      <c r="D19" s="10"/>
      <c r="E19" s="10" t="str">
        <f>B6</f>
        <v>Ekenler Ç.Çumra Belediyespor</v>
      </c>
      <c r="F19" s="10" t="s">
        <v>71</v>
      </c>
      <c r="G19" s="12">
        <v>0.51041666666666663</v>
      </c>
    </row>
    <row r="20" spans="1:7" ht="15.75">
      <c r="A20" s="13"/>
      <c r="B20" s="10" t="str">
        <f>B3</f>
        <v xml:space="preserve">Öz Doğan Spor </v>
      </c>
      <c r="C20" s="10"/>
      <c r="D20" s="10"/>
      <c r="E20" s="10" t="str">
        <f>B9</f>
        <v>BAY</v>
      </c>
      <c r="F20" s="10"/>
      <c r="G20" s="12"/>
    </row>
    <row r="21" spans="1:7" ht="15.75">
      <c r="A21" s="13"/>
      <c r="B21" s="6" t="s">
        <v>8</v>
      </c>
      <c r="C21" s="23" t="s">
        <v>4</v>
      </c>
      <c r="D21" s="23"/>
      <c r="E21" s="7"/>
      <c r="F21" s="8" t="s">
        <v>5</v>
      </c>
      <c r="G21" s="8" t="s">
        <v>6</v>
      </c>
    </row>
    <row r="22" spans="1:7" ht="15.75">
      <c r="A22" s="9" t="s">
        <v>77</v>
      </c>
      <c r="B22" s="10" t="str">
        <f>B3</f>
        <v xml:space="preserve">Öz Doğan Spor </v>
      </c>
      <c r="C22" s="10"/>
      <c r="D22" s="10"/>
      <c r="E22" s="10" t="s">
        <v>25</v>
      </c>
      <c r="F22" s="10" t="s">
        <v>71</v>
      </c>
      <c r="G22" s="11">
        <v>0.51041666666666663</v>
      </c>
    </row>
    <row r="23" spans="1:7" ht="15.75">
      <c r="A23" s="9" t="s">
        <v>77</v>
      </c>
      <c r="B23" s="10" t="str">
        <f>B6</f>
        <v>Ekenler Ç.Çumra Belediyespor</v>
      </c>
      <c r="C23" s="10"/>
      <c r="D23" s="10"/>
      <c r="E23" s="10" t="str">
        <f>B2</f>
        <v>Cihanbeyli Belediyespor</v>
      </c>
      <c r="F23" s="10" t="s">
        <v>71</v>
      </c>
      <c r="G23" s="12">
        <v>0.45833333333333331</v>
      </c>
    </row>
    <row r="24" spans="1:7" ht="15.75">
      <c r="A24" s="9" t="s">
        <v>77</v>
      </c>
      <c r="B24" s="10" t="str">
        <f>B8</f>
        <v>Meram Gençlerbirliği</v>
      </c>
      <c r="C24" s="10"/>
      <c r="D24" s="10"/>
      <c r="E24" s="10" t="str">
        <f>B7</f>
        <v xml:space="preserve">İkonia Spor </v>
      </c>
      <c r="F24" s="10" t="s">
        <v>71</v>
      </c>
      <c r="G24" s="12">
        <v>0.51041666666666663</v>
      </c>
    </row>
    <row r="25" spans="1:7" ht="15.75">
      <c r="A25" s="13"/>
      <c r="B25" s="10" t="str">
        <f>B4</f>
        <v>Tümosanspor</v>
      </c>
      <c r="C25" s="10"/>
      <c r="D25" s="10"/>
      <c r="E25" s="10" t="str">
        <f>B9</f>
        <v>BAY</v>
      </c>
      <c r="F25" s="10"/>
      <c r="G25" s="12"/>
    </row>
    <row r="26" spans="1:7" ht="15.75">
      <c r="A26" s="13"/>
      <c r="B26" s="6" t="s">
        <v>9</v>
      </c>
      <c r="C26" s="23" t="s">
        <v>4</v>
      </c>
      <c r="D26" s="23"/>
      <c r="E26" s="7"/>
      <c r="F26" s="8" t="s">
        <v>5</v>
      </c>
      <c r="G26" s="8" t="s">
        <v>6</v>
      </c>
    </row>
    <row r="27" spans="1:7" ht="15.75">
      <c r="A27" s="9"/>
      <c r="B27" s="10" t="str">
        <f>B4</f>
        <v>Tümosanspor</v>
      </c>
      <c r="C27" s="10"/>
      <c r="D27" s="10"/>
      <c r="E27" s="10" t="str">
        <f>B6</f>
        <v>Ekenler Ç.Çumra Belediyespor</v>
      </c>
      <c r="F27" s="10"/>
      <c r="G27" s="11"/>
    </row>
    <row r="28" spans="1:7" ht="15.75">
      <c r="A28" s="9"/>
      <c r="B28" s="10" t="str">
        <f>B7</f>
        <v xml:space="preserve">İkonia Spor </v>
      </c>
      <c r="C28" s="10"/>
      <c r="D28" s="10"/>
      <c r="E28" s="10" t="str">
        <f>B3</f>
        <v xml:space="preserve">Öz Doğan Spor </v>
      </c>
      <c r="F28" s="10"/>
      <c r="G28" s="12"/>
    </row>
    <row r="29" spans="1:7" ht="15.75">
      <c r="A29" s="9"/>
      <c r="B29" s="10" t="str">
        <f>B2</f>
        <v>Cihanbeyli Belediyespor</v>
      </c>
      <c r="C29" s="10"/>
      <c r="D29" s="10"/>
      <c r="E29" s="10" t="str">
        <f>B8</f>
        <v>Meram Gençlerbirliği</v>
      </c>
      <c r="F29" s="10"/>
      <c r="G29" s="12"/>
    </row>
    <row r="30" spans="1:7" ht="15.75">
      <c r="A30" s="13"/>
      <c r="B30" s="10" t="s">
        <v>25</v>
      </c>
      <c r="C30" s="10"/>
      <c r="D30" s="10"/>
      <c r="E30" s="10" t="str">
        <f>B9</f>
        <v>BAY</v>
      </c>
      <c r="F30" s="10"/>
      <c r="G30" s="12"/>
    </row>
    <row r="31" spans="1:7" ht="15.75">
      <c r="A31" s="13"/>
      <c r="B31" s="6" t="s">
        <v>10</v>
      </c>
      <c r="C31" s="23" t="s">
        <v>4</v>
      </c>
      <c r="D31" s="23"/>
      <c r="E31" s="7"/>
      <c r="F31" s="8" t="s">
        <v>5</v>
      </c>
      <c r="G31" s="8" t="s">
        <v>6</v>
      </c>
    </row>
    <row r="32" spans="1:7" ht="15.75">
      <c r="A32" s="9"/>
      <c r="B32" s="10" t="s">
        <v>25</v>
      </c>
      <c r="C32" s="10"/>
      <c r="D32" s="10"/>
      <c r="E32" s="10" t="str">
        <f>B7</f>
        <v xml:space="preserve">İkonia Spor </v>
      </c>
      <c r="F32" s="10"/>
      <c r="G32" s="11"/>
    </row>
    <row r="33" spans="1:7" ht="15.75">
      <c r="A33" s="9"/>
      <c r="B33" s="10" t="str">
        <f>B8</f>
        <v>Meram Gençlerbirliği</v>
      </c>
      <c r="C33" s="10"/>
      <c r="D33" s="10"/>
      <c r="E33" s="10" t="str">
        <f>B4</f>
        <v>Tümosanspor</v>
      </c>
      <c r="F33" s="10"/>
      <c r="G33" s="12"/>
    </row>
    <row r="34" spans="1:7" ht="15.75">
      <c r="A34" s="9"/>
      <c r="B34" s="10" t="str">
        <f>B3</f>
        <v xml:space="preserve">Öz Doğan Spor </v>
      </c>
      <c r="C34" s="10"/>
      <c r="D34" s="10"/>
      <c r="E34" s="10" t="str">
        <f>B2</f>
        <v>Cihanbeyli Belediyespor</v>
      </c>
      <c r="F34" s="10"/>
      <c r="G34" s="12"/>
    </row>
    <row r="35" spans="1:7" ht="15.75">
      <c r="A35" s="13"/>
      <c r="B35" s="10" t="str">
        <f>B6</f>
        <v>Ekenler Ç.Çumra Belediyespor</v>
      </c>
      <c r="C35" s="10"/>
      <c r="D35" s="10"/>
      <c r="E35" s="10" t="str">
        <f>B9</f>
        <v>BAY</v>
      </c>
      <c r="F35" s="10"/>
      <c r="G35" s="12"/>
    </row>
    <row r="36" spans="1:7" ht="15.75">
      <c r="A36" s="13"/>
      <c r="B36" s="6" t="s">
        <v>11</v>
      </c>
      <c r="C36" s="23" t="s">
        <v>4</v>
      </c>
      <c r="D36" s="23"/>
      <c r="E36" s="7"/>
      <c r="F36" s="8" t="s">
        <v>5</v>
      </c>
      <c r="G36" s="8" t="s">
        <v>6</v>
      </c>
    </row>
    <row r="37" spans="1:7" ht="15.75">
      <c r="A37" s="9"/>
      <c r="B37" s="10" t="str">
        <f>B6</f>
        <v>Ekenler Ç.Çumra Belediyespor</v>
      </c>
      <c r="C37" s="10"/>
      <c r="D37" s="10"/>
      <c r="E37" s="10" t="str">
        <f>B8</f>
        <v>Meram Gençlerbirliği</v>
      </c>
      <c r="F37" s="10"/>
      <c r="G37" s="11"/>
    </row>
    <row r="38" spans="1:7" ht="15.75">
      <c r="A38" s="9"/>
      <c r="B38" s="10" t="str">
        <f>B2</f>
        <v>Cihanbeyli Belediyespor</v>
      </c>
      <c r="C38" s="10"/>
      <c r="D38" s="10"/>
      <c r="E38" s="10" t="s">
        <v>25</v>
      </c>
      <c r="F38" s="10"/>
      <c r="G38" s="12"/>
    </row>
    <row r="39" spans="1:7" ht="15.75">
      <c r="A39" s="9"/>
      <c r="B39" s="10" t="str">
        <f>B4</f>
        <v>Tümosanspor</v>
      </c>
      <c r="C39" s="10"/>
      <c r="D39" s="10"/>
      <c r="E39" s="10" t="str">
        <f>B3</f>
        <v xml:space="preserve">Öz Doğan Spor </v>
      </c>
      <c r="F39" s="10"/>
      <c r="G39" s="12"/>
    </row>
    <row r="40" spans="1:7" ht="15.75">
      <c r="A40" s="13"/>
      <c r="B40" s="10" t="str">
        <f>B7</f>
        <v xml:space="preserve">İkonia Spor </v>
      </c>
      <c r="C40" s="10"/>
      <c r="D40" s="10"/>
      <c r="E40" s="10" t="str">
        <f>B9</f>
        <v>BAY</v>
      </c>
      <c r="F40" s="10"/>
      <c r="G40" s="12"/>
    </row>
    <row r="41" spans="1:7" ht="15.75">
      <c r="A41" s="13"/>
      <c r="B41" s="6" t="s">
        <v>12</v>
      </c>
      <c r="C41" s="23" t="s">
        <v>4</v>
      </c>
      <c r="D41" s="23"/>
      <c r="E41" s="7"/>
      <c r="F41" s="8" t="s">
        <v>5</v>
      </c>
      <c r="G41" s="8" t="s">
        <v>6</v>
      </c>
    </row>
    <row r="42" spans="1:7" ht="15.75">
      <c r="A42" s="9"/>
      <c r="B42" s="10" t="str">
        <f>B7</f>
        <v xml:space="preserve">İkonia Spor </v>
      </c>
      <c r="C42" s="10"/>
      <c r="D42" s="10"/>
      <c r="E42" s="10" t="str">
        <f>B2</f>
        <v>Cihanbeyli Belediyespor</v>
      </c>
      <c r="F42" s="10"/>
      <c r="G42" s="11"/>
    </row>
    <row r="43" spans="1:7" ht="15.75">
      <c r="A43" s="9"/>
      <c r="B43" s="10" t="str">
        <f>B3</f>
        <v xml:space="preserve">Öz Doğan Spor </v>
      </c>
      <c r="C43" s="10"/>
      <c r="D43" s="10"/>
      <c r="E43" s="10" t="str">
        <f>B6</f>
        <v>Ekenler Ç.Çumra Belediyespor</v>
      </c>
      <c r="F43" s="10"/>
      <c r="G43" s="11"/>
    </row>
    <row r="44" spans="1:7" ht="15.75">
      <c r="A44" s="9"/>
      <c r="B44" s="10" t="s">
        <v>25</v>
      </c>
      <c r="C44" s="10"/>
      <c r="D44" s="10"/>
      <c r="E44" s="10" t="str">
        <f>B4</f>
        <v>Tümosanspor</v>
      </c>
      <c r="F44" s="10"/>
      <c r="G44" s="12"/>
    </row>
    <row r="45" spans="1:7" ht="15.75">
      <c r="A45" s="13"/>
      <c r="B45" s="10" t="str">
        <f>B8</f>
        <v>Meram Gençlerbirliği</v>
      </c>
      <c r="C45" s="10"/>
      <c r="D45" s="10"/>
      <c r="E45" s="10" t="str">
        <f>B9</f>
        <v>BAY</v>
      </c>
      <c r="F45" s="10"/>
      <c r="G45" s="12"/>
    </row>
  </sheetData>
  <mergeCells count="8">
    <mergeCell ref="C36:D36"/>
    <mergeCell ref="C41:D41"/>
    <mergeCell ref="A1:G1"/>
    <mergeCell ref="C11:D11"/>
    <mergeCell ref="C16:D16"/>
    <mergeCell ref="C21:D21"/>
    <mergeCell ref="C26:D26"/>
    <mergeCell ref="C31:D31"/>
  </mergeCells>
  <conditionalFormatting sqref="A3:G4 A6:G10 A5 C5:G5">
    <cfRule type="colorScale" priority="1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2:G4 A6:G10 A5 C5:G5">
    <cfRule type="iconSet" priority="12">
      <iconSet iconSet="3TrafficLights2">
        <cfvo type="percent" val="0"/>
        <cfvo type="percent" val="33"/>
        <cfvo type="percent" val="67"/>
      </iconSet>
    </cfRule>
    <cfRule type="colorScale" priority="13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14">
      <colorScale>
        <cfvo type="min" val="0"/>
        <cfvo type="max" val="0"/>
        <color rgb="FFFF7128"/>
        <color rgb="FFFFEF9C"/>
      </colorScale>
    </cfRule>
  </conditionalFormatting>
  <conditionalFormatting sqref="B2:G4 B6:G7 C5:G5">
    <cfRule type="iconSet" priority="15">
      <iconSet iconSet="3TrafficLights2">
        <cfvo type="percent" val="0"/>
        <cfvo type="percent" val="33"/>
        <cfvo type="percent" val="67"/>
      </iconSet>
    </cfRule>
    <cfRule type="colorScale" priority="1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4 B6:G6 C5:G5">
    <cfRule type="iconSet" priority="17">
      <iconSet iconSet="3TrafficLights2">
        <cfvo type="percent" val="0"/>
        <cfvo type="percent" val="33"/>
        <cfvo type="percent" val="67"/>
      </iconSet>
    </cfRule>
    <cfRule type="colorScale" priority="1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5">
    <cfRule type="iconSet" priority="19">
      <iconSet iconSet="3TrafficLights2">
        <cfvo type="percent" val="0"/>
        <cfvo type="percent" val="33"/>
        <cfvo type="percent" val="67"/>
      </iconSet>
    </cfRule>
    <cfRule type="colorScale" priority="2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67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4"/>
  <sheetViews>
    <sheetView workbookViewId="0">
      <selection sqref="A1:G1"/>
    </sheetView>
  </sheetViews>
  <sheetFormatPr defaultRowHeight="15"/>
  <cols>
    <col min="1" max="1" width="28.28515625" bestFit="1" customWidth="1"/>
    <col min="2" max="2" width="40.28515625" bestFit="1" customWidth="1"/>
    <col min="3" max="4" width="5.7109375" customWidth="1"/>
    <col min="5" max="5" width="38.140625" bestFit="1" customWidth="1"/>
    <col min="6" max="6" width="29" customWidth="1"/>
  </cols>
  <sheetData>
    <row r="1" spans="1:9" ht="21">
      <c r="A1" s="24" t="s">
        <v>26</v>
      </c>
      <c r="B1" s="25"/>
      <c r="C1" s="25"/>
      <c r="D1" s="25"/>
      <c r="E1" s="25"/>
      <c r="F1" s="25"/>
      <c r="G1" s="25"/>
    </row>
    <row r="2" spans="1:9" ht="16.5" thickBot="1">
      <c r="A2" s="14">
        <v>1</v>
      </c>
      <c r="B2" s="15" t="s">
        <v>27</v>
      </c>
      <c r="C2" s="16"/>
      <c r="D2" s="16"/>
      <c r="E2" s="16"/>
      <c r="F2" s="16"/>
      <c r="G2" s="16"/>
    </row>
    <row r="3" spans="1:9" ht="17.25" thickTop="1" thickBot="1">
      <c r="A3" s="14">
        <v>2</v>
      </c>
      <c r="B3" s="15" t="s">
        <v>51</v>
      </c>
      <c r="C3" s="16"/>
      <c r="D3" s="16"/>
      <c r="E3" s="16"/>
      <c r="F3" s="16"/>
      <c r="G3" s="16"/>
    </row>
    <row r="4" spans="1:9" ht="17.25" thickTop="1" thickBot="1">
      <c r="A4" s="14">
        <v>3</v>
      </c>
      <c r="B4" s="15" t="s">
        <v>28</v>
      </c>
      <c r="C4" s="16"/>
      <c r="D4" s="16"/>
      <c r="E4" s="16"/>
      <c r="F4" s="16"/>
      <c r="G4" s="16"/>
    </row>
    <row r="5" spans="1:9" ht="17.25" thickTop="1" thickBot="1">
      <c r="A5" s="14">
        <v>4</v>
      </c>
      <c r="B5" s="15" t="s">
        <v>52</v>
      </c>
      <c r="C5" s="16"/>
      <c r="D5" s="16"/>
      <c r="E5" s="16"/>
      <c r="F5" s="16"/>
      <c r="G5" s="16"/>
    </row>
    <row r="6" spans="1:9" ht="17.25" thickTop="1" thickBot="1">
      <c r="A6" s="14">
        <v>5</v>
      </c>
      <c r="B6" s="15" t="s">
        <v>53</v>
      </c>
      <c r="C6" s="16"/>
      <c r="D6" s="16"/>
      <c r="E6" s="16"/>
      <c r="F6" s="16"/>
      <c r="G6" s="16"/>
    </row>
    <row r="7" spans="1:9" ht="17.25" thickTop="1" thickBot="1">
      <c r="A7" s="14">
        <v>6</v>
      </c>
      <c r="B7" s="15" t="s">
        <v>54</v>
      </c>
      <c r="C7" s="16"/>
      <c r="D7" s="16"/>
      <c r="E7" s="16"/>
      <c r="F7" s="16"/>
      <c r="G7" s="16"/>
    </row>
    <row r="8" spans="1:9" ht="17.25" thickTop="1" thickBot="1">
      <c r="A8" s="14">
        <v>7</v>
      </c>
      <c r="B8" s="15" t="s">
        <v>55</v>
      </c>
      <c r="C8" s="16"/>
      <c r="D8" s="16"/>
      <c r="E8" s="16"/>
      <c r="F8" s="16"/>
      <c r="G8" s="16"/>
    </row>
    <row r="9" spans="1:9" ht="17.25" thickTop="1" thickBot="1">
      <c r="A9" s="14">
        <v>8</v>
      </c>
      <c r="B9" s="17" t="s">
        <v>56</v>
      </c>
      <c r="C9" s="18"/>
      <c r="D9" s="18"/>
      <c r="E9" s="18"/>
      <c r="F9" s="18"/>
      <c r="G9" s="18"/>
    </row>
    <row r="10" spans="1:9" ht="16.5" thickTop="1">
      <c r="A10" s="19"/>
      <c r="B10" s="6" t="s">
        <v>3</v>
      </c>
      <c r="C10" s="23" t="s">
        <v>4</v>
      </c>
      <c r="D10" s="23"/>
      <c r="E10" s="7"/>
      <c r="F10" s="8" t="s">
        <v>5</v>
      </c>
      <c r="G10" s="8" t="s">
        <v>6</v>
      </c>
    </row>
    <row r="11" spans="1:9" ht="15.75">
      <c r="A11" s="9" t="s">
        <v>13</v>
      </c>
      <c r="B11" s="20" t="str">
        <f>B4</f>
        <v>Konya Masterler Spor</v>
      </c>
      <c r="C11" s="22">
        <v>2</v>
      </c>
      <c r="D11" s="22">
        <v>7</v>
      </c>
      <c r="E11" s="10" t="str">
        <f>B3</f>
        <v>Konya Yol Spor</v>
      </c>
      <c r="F11" s="10" t="s">
        <v>68</v>
      </c>
      <c r="G11" s="11">
        <v>0.45833333333333331</v>
      </c>
    </row>
    <row r="12" spans="1:9" ht="15.75">
      <c r="A12" s="9" t="s">
        <v>69</v>
      </c>
      <c r="B12" s="20" t="str">
        <f>B5</f>
        <v>Seydişehir 07 Olimpik Spor</v>
      </c>
      <c r="C12" s="22">
        <v>1</v>
      </c>
      <c r="D12" s="22">
        <v>5</v>
      </c>
      <c r="E12" s="10" t="str">
        <f>B2</f>
        <v>Karatay Belediye Spor</v>
      </c>
      <c r="F12" s="10" t="s">
        <v>71</v>
      </c>
      <c r="G12" s="12">
        <v>0.52083333333333337</v>
      </c>
    </row>
    <row r="13" spans="1:9" ht="15.75">
      <c r="A13" s="9" t="s">
        <v>13</v>
      </c>
      <c r="B13" s="20" t="str">
        <f>B6</f>
        <v>Seydişehir Gençlerbirliği</v>
      </c>
      <c r="C13" s="22">
        <v>2</v>
      </c>
      <c r="D13" s="22">
        <v>2</v>
      </c>
      <c r="E13" s="10" t="str">
        <f>B8</f>
        <v>Beyşehir Demirspor</v>
      </c>
      <c r="F13" s="10" t="s">
        <v>72</v>
      </c>
      <c r="G13" s="12">
        <v>0.52083333333333337</v>
      </c>
    </row>
    <row r="14" spans="1:9" ht="15.75">
      <c r="A14" s="9" t="s">
        <v>13</v>
      </c>
      <c r="B14" s="20" t="str">
        <f>B7</f>
        <v>Seydişehir Teknik Spor</v>
      </c>
      <c r="C14" s="22">
        <v>2</v>
      </c>
      <c r="D14" s="22">
        <v>1</v>
      </c>
      <c r="E14" s="10" t="str">
        <f>B9</f>
        <v>Anamas Spor</v>
      </c>
      <c r="F14" s="10" t="s">
        <v>72</v>
      </c>
      <c r="G14" s="12">
        <v>0.45833333333333331</v>
      </c>
      <c r="I14" s="13"/>
    </row>
    <row r="15" spans="1:9" ht="15.75">
      <c r="A15" s="21"/>
      <c r="B15" s="6" t="s">
        <v>7</v>
      </c>
      <c r="C15" s="23" t="s">
        <v>4</v>
      </c>
      <c r="D15" s="23"/>
      <c r="E15" s="7"/>
      <c r="F15" s="8" t="s">
        <v>5</v>
      </c>
      <c r="G15" s="8" t="s">
        <v>6</v>
      </c>
      <c r="I15" s="13"/>
    </row>
    <row r="16" spans="1:9" ht="15.75">
      <c r="A16" s="9" t="s">
        <v>76</v>
      </c>
      <c r="B16" s="10" t="str">
        <f>B2</f>
        <v>Karatay Belediye Spor</v>
      </c>
      <c r="C16" s="10"/>
      <c r="D16" s="10"/>
      <c r="E16" s="10" t="str">
        <f>B6</f>
        <v>Seydişehir Gençlerbirliği</v>
      </c>
      <c r="F16" s="10" t="s">
        <v>78</v>
      </c>
      <c r="G16" s="11">
        <v>0.55208333333333337</v>
      </c>
    </row>
    <row r="17" spans="1:9" ht="15.75">
      <c r="A17" s="9" t="s">
        <v>76</v>
      </c>
      <c r="B17" s="10" t="str">
        <f>B3</f>
        <v>Konya Yol Spor</v>
      </c>
      <c r="C17" s="10"/>
      <c r="D17" s="10"/>
      <c r="E17" s="10" t="str">
        <f>B5</f>
        <v>Seydişehir 07 Olimpik Spor</v>
      </c>
      <c r="F17" s="10" t="s">
        <v>78</v>
      </c>
      <c r="G17" s="12">
        <v>0.60416666666666663</v>
      </c>
    </row>
    <row r="18" spans="1:9" ht="15.75">
      <c r="A18" s="9" t="s">
        <v>76</v>
      </c>
      <c r="B18" s="10" t="str">
        <f>B8</f>
        <v>Beyşehir Demirspor</v>
      </c>
      <c r="C18" s="10"/>
      <c r="D18" s="10"/>
      <c r="E18" s="10" t="str">
        <f>B7</f>
        <v>Seydişehir Teknik Spor</v>
      </c>
      <c r="F18" s="10" t="s">
        <v>72</v>
      </c>
      <c r="G18" s="12">
        <v>0.72916666666666663</v>
      </c>
    </row>
    <row r="19" spans="1:9" ht="15.75">
      <c r="A19" s="9"/>
      <c r="B19" s="10" t="str">
        <f>B9</f>
        <v>Anamas Spor</v>
      </c>
      <c r="C19" s="10"/>
      <c r="D19" s="10"/>
      <c r="E19" s="10" t="str">
        <f>B4</f>
        <v>Konya Masterler Spor</v>
      </c>
      <c r="F19" s="10" t="s">
        <v>78</v>
      </c>
      <c r="G19" s="12">
        <v>0.65625</v>
      </c>
      <c r="I19" s="13"/>
    </row>
    <row r="20" spans="1:9" ht="15.75">
      <c r="A20" s="21"/>
      <c r="B20" s="6" t="s">
        <v>8</v>
      </c>
      <c r="C20" s="23" t="s">
        <v>4</v>
      </c>
      <c r="D20" s="23"/>
      <c r="E20" s="7"/>
      <c r="F20" s="8" t="s">
        <v>5</v>
      </c>
      <c r="G20" s="8" t="s">
        <v>6</v>
      </c>
      <c r="I20" s="13"/>
    </row>
    <row r="21" spans="1:9" ht="15.75">
      <c r="A21" s="9" t="s">
        <v>77</v>
      </c>
      <c r="B21" s="10" t="str">
        <f>B5</f>
        <v>Seydişehir 07 Olimpik Spor</v>
      </c>
      <c r="C21" s="10"/>
      <c r="D21" s="10"/>
      <c r="E21" s="10" t="str">
        <f>B4</f>
        <v>Konya Masterler Spor</v>
      </c>
      <c r="F21" s="10" t="s">
        <v>68</v>
      </c>
      <c r="G21" s="11">
        <v>0.61458333333333337</v>
      </c>
    </row>
    <row r="22" spans="1:9" ht="15.75">
      <c r="A22" s="9" t="s">
        <v>77</v>
      </c>
      <c r="B22" s="10" t="str">
        <f>B6</f>
        <v>Seydişehir Gençlerbirliği</v>
      </c>
      <c r="C22" s="10"/>
      <c r="D22" s="10"/>
      <c r="E22" s="10" t="str">
        <f>B3</f>
        <v>Konya Yol Spor</v>
      </c>
      <c r="F22" s="10" t="s">
        <v>68</v>
      </c>
      <c r="G22" s="12">
        <v>0.51041666666666663</v>
      </c>
    </row>
    <row r="23" spans="1:9" ht="15.75">
      <c r="A23" s="9" t="s">
        <v>77</v>
      </c>
      <c r="B23" s="10" t="str">
        <f>B7</f>
        <v>Seydişehir Teknik Spor</v>
      </c>
      <c r="C23" s="10"/>
      <c r="D23" s="10"/>
      <c r="E23" s="10" t="str">
        <f>B2</f>
        <v>Karatay Belediye Spor</v>
      </c>
      <c r="F23" s="10" t="s">
        <v>68</v>
      </c>
      <c r="G23" s="12">
        <v>0.5625</v>
      </c>
    </row>
    <row r="24" spans="1:9" ht="15.75">
      <c r="A24" s="9" t="s">
        <v>77</v>
      </c>
      <c r="B24" s="10" t="str">
        <f>B8</f>
        <v>Beyşehir Demirspor</v>
      </c>
      <c r="C24" s="10"/>
      <c r="D24" s="10"/>
      <c r="E24" s="10" t="str">
        <f>B9</f>
        <v>Anamas Spor</v>
      </c>
      <c r="F24" s="10" t="s">
        <v>72</v>
      </c>
      <c r="G24" s="12">
        <v>0.80208333333333337</v>
      </c>
      <c r="I24" s="13"/>
    </row>
    <row r="25" spans="1:9" ht="15.75">
      <c r="B25" s="6" t="s">
        <v>9</v>
      </c>
      <c r="C25" s="23" t="s">
        <v>4</v>
      </c>
      <c r="D25" s="23"/>
      <c r="E25" s="7"/>
      <c r="F25" s="8" t="s">
        <v>5</v>
      </c>
      <c r="G25" s="8" t="s">
        <v>6</v>
      </c>
      <c r="I25" s="13"/>
    </row>
    <row r="26" spans="1:9" ht="15.75">
      <c r="A26" s="9"/>
      <c r="B26" s="10" t="str">
        <f>B2</f>
        <v>Karatay Belediye Spor</v>
      </c>
      <c r="C26" s="10"/>
      <c r="D26" s="10"/>
      <c r="E26" s="10" t="str">
        <f>B8</f>
        <v>Beyşehir Demirspor</v>
      </c>
      <c r="F26" s="10"/>
      <c r="G26" s="11"/>
    </row>
    <row r="27" spans="1:9" ht="15.75">
      <c r="A27" s="9"/>
      <c r="B27" s="10" t="str">
        <f>B3</f>
        <v>Konya Yol Spor</v>
      </c>
      <c r="C27" s="10"/>
      <c r="D27" s="10"/>
      <c r="E27" s="10" t="str">
        <f>B7</f>
        <v>Seydişehir Teknik Spor</v>
      </c>
      <c r="F27" s="10"/>
      <c r="G27" s="12"/>
    </row>
    <row r="28" spans="1:9" ht="15.75">
      <c r="A28" s="9"/>
      <c r="B28" s="10" t="str">
        <f>B4</f>
        <v>Konya Masterler Spor</v>
      </c>
      <c r="C28" s="10"/>
      <c r="D28" s="10"/>
      <c r="E28" s="10" t="str">
        <f>B6</f>
        <v>Seydişehir Gençlerbirliği</v>
      </c>
      <c r="F28" s="10"/>
      <c r="G28" s="12"/>
    </row>
    <row r="29" spans="1:9" ht="15.75">
      <c r="A29" s="9"/>
      <c r="B29" s="10" t="str">
        <f>B9</f>
        <v>Anamas Spor</v>
      </c>
      <c r="C29" s="10"/>
      <c r="D29" s="10"/>
      <c r="E29" s="10" t="str">
        <f>B5</f>
        <v>Seydişehir 07 Olimpik Spor</v>
      </c>
      <c r="F29" s="10"/>
      <c r="G29" s="12"/>
      <c r="I29" s="13"/>
    </row>
    <row r="30" spans="1:9" ht="15.75">
      <c r="A30" s="21"/>
      <c r="B30" s="6" t="s">
        <v>10</v>
      </c>
      <c r="C30" s="23" t="s">
        <v>4</v>
      </c>
      <c r="D30" s="23"/>
      <c r="E30" s="7"/>
      <c r="F30" s="8" t="s">
        <v>5</v>
      </c>
      <c r="G30" s="8" t="s">
        <v>6</v>
      </c>
      <c r="I30" s="13"/>
    </row>
    <row r="31" spans="1:9" ht="15.75">
      <c r="A31" s="9"/>
      <c r="B31" s="10" t="str">
        <f>B6</f>
        <v>Seydişehir Gençlerbirliği</v>
      </c>
      <c r="C31" s="10"/>
      <c r="D31" s="10"/>
      <c r="E31" s="10" t="str">
        <f>B5</f>
        <v>Seydişehir 07 Olimpik Spor</v>
      </c>
      <c r="F31" s="10"/>
      <c r="G31" s="11"/>
    </row>
    <row r="32" spans="1:9" ht="15.75">
      <c r="A32" s="9"/>
      <c r="B32" s="10" t="str">
        <f>B7</f>
        <v>Seydişehir Teknik Spor</v>
      </c>
      <c r="C32" s="10"/>
      <c r="D32" s="10"/>
      <c r="E32" s="10" t="str">
        <f>B4</f>
        <v>Konya Masterler Spor</v>
      </c>
      <c r="F32" s="10"/>
      <c r="G32" s="12"/>
    </row>
    <row r="33" spans="1:9" ht="15.75">
      <c r="A33" s="9"/>
      <c r="B33" s="10" t="str">
        <f>B8</f>
        <v>Beyşehir Demirspor</v>
      </c>
      <c r="C33" s="10"/>
      <c r="D33" s="10"/>
      <c r="E33" s="10" t="str">
        <f>B3</f>
        <v>Konya Yol Spor</v>
      </c>
      <c r="F33" s="10"/>
      <c r="G33" s="12"/>
    </row>
    <row r="34" spans="1:9" ht="15.75">
      <c r="A34" s="9"/>
      <c r="B34" s="10" t="str">
        <f>B9</f>
        <v>Anamas Spor</v>
      </c>
      <c r="C34" s="10"/>
      <c r="D34" s="10"/>
      <c r="E34" s="10" t="str">
        <f>B2</f>
        <v>Karatay Belediye Spor</v>
      </c>
      <c r="F34" s="10"/>
      <c r="G34" s="12"/>
      <c r="I34" s="13"/>
    </row>
    <row r="35" spans="1:9" ht="15.75">
      <c r="A35" s="21"/>
      <c r="B35" s="6" t="s">
        <v>11</v>
      </c>
      <c r="C35" s="23" t="s">
        <v>4</v>
      </c>
      <c r="D35" s="23"/>
      <c r="E35" s="7"/>
      <c r="F35" s="8" t="s">
        <v>5</v>
      </c>
      <c r="G35" s="8" t="s">
        <v>6</v>
      </c>
      <c r="I35" s="13"/>
    </row>
    <row r="36" spans="1:9" ht="15.75">
      <c r="A36" s="9"/>
      <c r="B36" s="10" t="str">
        <f>B3</f>
        <v>Konya Yol Spor</v>
      </c>
      <c r="C36" s="10"/>
      <c r="D36" s="10"/>
      <c r="E36" s="10" t="str">
        <f>B2</f>
        <v>Karatay Belediye Spor</v>
      </c>
      <c r="F36" s="10"/>
      <c r="G36" s="11"/>
    </row>
    <row r="37" spans="1:9" ht="15.75">
      <c r="A37" s="9"/>
      <c r="B37" s="10" t="str">
        <f>B4</f>
        <v>Konya Masterler Spor</v>
      </c>
      <c r="C37" s="10"/>
      <c r="D37" s="10"/>
      <c r="E37" s="10" t="str">
        <f>B8</f>
        <v>Beyşehir Demirspor</v>
      </c>
      <c r="F37" s="10"/>
      <c r="G37" s="12"/>
    </row>
    <row r="38" spans="1:9" ht="15.75">
      <c r="A38" s="9"/>
      <c r="B38" s="10" t="str">
        <f>B5</f>
        <v>Seydişehir 07 Olimpik Spor</v>
      </c>
      <c r="C38" s="10"/>
      <c r="D38" s="10"/>
      <c r="E38" s="10" t="str">
        <f>B7</f>
        <v>Seydişehir Teknik Spor</v>
      </c>
      <c r="F38" s="10"/>
      <c r="G38" s="12"/>
    </row>
    <row r="39" spans="1:9" ht="15.75">
      <c r="A39" s="9"/>
      <c r="B39" s="10" t="str">
        <f>B6</f>
        <v>Seydişehir Gençlerbirliği</v>
      </c>
      <c r="C39" s="10"/>
      <c r="D39" s="10"/>
      <c r="E39" s="10" t="str">
        <f>B9</f>
        <v>Anamas Spor</v>
      </c>
      <c r="F39" s="10"/>
      <c r="G39" s="12"/>
      <c r="I39" s="13"/>
    </row>
    <row r="40" spans="1:9" ht="15.75">
      <c r="A40" s="21"/>
      <c r="B40" s="6" t="s">
        <v>12</v>
      </c>
      <c r="C40" s="23" t="s">
        <v>4</v>
      </c>
      <c r="D40" s="23"/>
      <c r="E40" s="7"/>
      <c r="F40" s="8" t="s">
        <v>5</v>
      </c>
      <c r="G40" s="8" t="s">
        <v>6</v>
      </c>
      <c r="I40" s="13"/>
    </row>
    <row r="41" spans="1:9" ht="15.75">
      <c r="A41" s="9"/>
      <c r="B41" s="10" t="str">
        <f>B2</f>
        <v>Karatay Belediye Spor</v>
      </c>
      <c r="C41" s="10"/>
      <c r="D41" s="10"/>
      <c r="E41" s="10" t="str">
        <f>B4</f>
        <v>Konya Masterler Spor</v>
      </c>
      <c r="F41" s="10"/>
      <c r="G41" s="11"/>
    </row>
    <row r="42" spans="1:9" ht="15.75">
      <c r="A42" s="9"/>
      <c r="B42" s="10" t="str">
        <f>B7</f>
        <v>Seydişehir Teknik Spor</v>
      </c>
      <c r="C42" s="10"/>
      <c r="D42" s="10"/>
      <c r="E42" s="10" t="str">
        <f>B6</f>
        <v>Seydişehir Gençlerbirliği</v>
      </c>
      <c r="F42" s="10"/>
      <c r="G42" s="12"/>
    </row>
    <row r="43" spans="1:9" ht="15.75">
      <c r="A43" s="9"/>
      <c r="B43" s="10" t="s">
        <v>14</v>
      </c>
      <c r="C43" s="10"/>
      <c r="D43" s="10"/>
      <c r="E43" s="10" t="s">
        <v>19</v>
      </c>
      <c r="F43" s="10"/>
      <c r="G43" s="12"/>
    </row>
    <row r="44" spans="1:9" ht="15.75">
      <c r="A44" s="9"/>
      <c r="B44" s="10" t="str">
        <f>B9</f>
        <v>Anamas Spor</v>
      </c>
      <c r="C44" s="10"/>
      <c r="D44" s="10"/>
      <c r="E44" s="10" t="str">
        <f>B3</f>
        <v>Konya Yol Spor</v>
      </c>
      <c r="F44" s="10"/>
      <c r="G44" s="12"/>
    </row>
  </sheetData>
  <mergeCells count="8">
    <mergeCell ref="C35:D35"/>
    <mergeCell ref="C40:D40"/>
    <mergeCell ref="A1:G1"/>
    <mergeCell ref="C10:D10"/>
    <mergeCell ref="C15:D15"/>
    <mergeCell ref="C20:D20"/>
    <mergeCell ref="C25:D25"/>
    <mergeCell ref="C30:D30"/>
  </mergeCells>
  <conditionalFormatting sqref="A2:G9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3:G8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8">
    <cfRule type="iconSet" priority="4">
      <iconSet iconSet="3TrafficLights2">
        <cfvo type="percent" val="0"/>
        <cfvo type="percent" val="33"/>
        <cfvo type="percent" val="67"/>
      </iconSet>
    </cfRule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6">
      <colorScale>
        <cfvo type="min" val="0"/>
        <cfvo type="max" val="0"/>
        <color rgb="FFFF7128"/>
        <color rgb="FFFFEF9C"/>
      </colorScale>
    </cfRule>
  </conditionalFormatting>
  <conditionalFormatting sqref="B2:G7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6">
    <cfRule type="iconSet" priority="9">
      <iconSet iconSet="3TrafficLights2">
        <cfvo type="percent" val="0"/>
        <cfvo type="percent" val="33"/>
        <cfvo type="percent" val="67"/>
      </iconSet>
    </cfRule>
    <cfRule type="colorScale" priority="10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65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5"/>
  <sheetViews>
    <sheetView workbookViewId="0">
      <selection sqref="A1:G1"/>
    </sheetView>
  </sheetViews>
  <sheetFormatPr defaultColWidth="8.85546875" defaultRowHeight="15"/>
  <cols>
    <col min="1" max="1" width="29" style="1" bestFit="1" customWidth="1"/>
    <col min="2" max="2" width="27.140625" style="1" customWidth="1"/>
    <col min="3" max="3" width="3.7109375" style="1" customWidth="1"/>
    <col min="4" max="4" width="5" style="1" customWidth="1"/>
    <col min="5" max="5" width="25.85546875" style="1" customWidth="1"/>
    <col min="6" max="6" width="26.28515625" style="1" bestFit="1" customWidth="1"/>
    <col min="7" max="16384" width="8.85546875" style="1"/>
  </cols>
  <sheetData>
    <row r="1" spans="1:7" ht="20.25">
      <c r="A1" s="26" t="s">
        <v>34</v>
      </c>
      <c r="B1" s="27"/>
      <c r="C1" s="27"/>
      <c r="D1" s="27"/>
      <c r="E1" s="27"/>
      <c r="F1" s="27"/>
      <c r="G1" s="27"/>
    </row>
    <row r="2" spans="1:7" ht="15.75" thickBot="1">
      <c r="A2" s="2">
        <v>1</v>
      </c>
      <c r="B2" s="3" t="s">
        <v>29</v>
      </c>
      <c r="C2" s="4"/>
      <c r="D2" s="4"/>
      <c r="E2" s="4"/>
      <c r="F2" s="4"/>
      <c r="G2" s="4"/>
    </row>
    <row r="3" spans="1:7" ht="16.5" thickTop="1" thickBot="1">
      <c r="A3" s="2">
        <v>2</v>
      </c>
      <c r="B3" s="3" t="s">
        <v>57</v>
      </c>
      <c r="C3" s="4"/>
      <c r="D3" s="4"/>
      <c r="E3" s="4"/>
      <c r="F3" s="4"/>
      <c r="G3" s="4"/>
    </row>
    <row r="4" spans="1:7" ht="16.5" thickTop="1" thickBot="1">
      <c r="A4" s="2">
        <v>3</v>
      </c>
      <c r="B4" s="3" t="s">
        <v>18</v>
      </c>
      <c r="C4" s="4"/>
      <c r="D4" s="4"/>
      <c r="E4" s="4"/>
      <c r="F4" s="4"/>
      <c r="G4" s="4"/>
    </row>
    <row r="5" spans="1:7" ht="16.5" thickTop="1" thickBot="1">
      <c r="A5" s="2">
        <v>4</v>
      </c>
      <c r="B5" s="3" t="s">
        <v>19</v>
      </c>
      <c r="C5" s="4"/>
      <c r="D5" s="4"/>
      <c r="E5" s="4"/>
      <c r="F5" s="4"/>
      <c r="G5" s="4"/>
    </row>
    <row r="6" spans="1:7" ht="16.5" thickTop="1" thickBot="1">
      <c r="A6" s="2">
        <v>5</v>
      </c>
      <c r="B6" s="3" t="s">
        <v>30</v>
      </c>
      <c r="C6" s="4"/>
      <c r="D6" s="4"/>
      <c r="E6" s="4"/>
      <c r="F6" s="4"/>
      <c r="G6" s="4"/>
    </row>
    <row r="7" spans="1:7" ht="16.5" thickTop="1" thickBot="1">
      <c r="A7" s="2">
        <v>6</v>
      </c>
      <c r="B7" s="3" t="s">
        <v>58</v>
      </c>
      <c r="C7" s="4"/>
      <c r="D7" s="4"/>
      <c r="E7" s="4"/>
      <c r="F7" s="4"/>
      <c r="G7" s="4"/>
    </row>
    <row r="8" spans="1:7" ht="16.5" thickTop="1" thickBot="1">
      <c r="A8" s="2">
        <v>7</v>
      </c>
      <c r="B8" s="3" t="s">
        <v>59</v>
      </c>
      <c r="C8" s="4"/>
      <c r="D8" s="4"/>
      <c r="E8" s="4"/>
      <c r="F8" s="4"/>
      <c r="G8" s="4"/>
    </row>
    <row r="9" spans="1:7" ht="16.5" thickTop="1" thickBot="1">
      <c r="A9" s="2">
        <v>8</v>
      </c>
      <c r="B9" s="3" t="s">
        <v>1</v>
      </c>
      <c r="C9" s="4"/>
      <c r="D9" s="4"/>
      <c r="E9" s="4"/>
      <c r="F9" s="4"/>
      <c r="G9" s="4"/>
    </row>
    <row r="10" spans="1:7" ht="16.5" thickTop="1" thickBot="1">
      <c r="A10" s="2"/>
      <c r="B10" s="3"/>
      <c r="C10" s="4"/>
      <c r="D10" s="4"/>
      <c r="E10" s="4"/>
      <c r="F10" s="4"/>
      <c r="G10" s="4"/>
    </row>
    <row r="11" spans="1:7" ht="16.5" thickTop="1">
      <c r="A11" s="5" t="s">
        <v>2</v>
      </c>
      <c r="B11" s="6" t="s">
        <v>3</v>
      </c>
      <c r="C11" s="23" t="s">
        <v>4</v>
      </c>
      <c r="D11" s="23"/>
      <c r="E11" s="7"/>
      <c r="F11" s="8" t="s">
        <v>5</v>
      </c>
      <c r="G11" s="8" t="s">
        <v>6</v>
      </c>
    </row>
    <row r="12" spans="1:7" ht="15.75">
      <c r="A12" s="9" t="s">
        <v>13</v>
      </c>
      <c r="B12" s="10" t="str">
        <f>B8</f>
        <v>Ereğli Hayat Spor</v>
      </c>
      <c r="C12" s="22">
        <v>0</v>
      </c>
      <c r="D12" s="22">
        <v>0</v>
      </c>
      <c r="E12" s="10" t="str">
        <f>B3</f>
        <v>Heka Atletik Spor</v>
      </c>
      <c r="F12" s="10" t="s">
        <v>68</v>
      </c>
      <c r="G12" s="11">
        <v>0.61458333333333337</v>
      </c>
    </row>
    <row r="13" spans="1:7" ht="15.75">
      <c r="A13" s="9" t="s">
        <v>69</v>
      </c>
      <c r="B13" s="10" t="str">
        <f>B4</f>
        <v>Karapınar Belediyespor</v>
      </c>
      <c r="C13" s="22">
        <v>0</v>
      </c>
      <c r="D13" s="22">
        <v>7</v>
      </c>
      <c r="E13" s="10" t="s">
        <v>58</v>
      </c>
      <c r="F13" s="10" t="s">
        <v>73</v>
      </c>
      <c r="G13" s="12">
        <v>0.6875</v>
      </c>
    </row>
    <row r="14" spans="1:7" ht="15.75">
      <c r="A14" s="9" t="s">
        <v>69</v>
      </c>
      <c r="B14" s="10" t="str">
        <f>B6</f>
        <v>İrfan Aksoy İnşaat Ereğli Spor</v>
      </c>
      <c r="C14" s="22">
        <v>0</v>
      </c>
      <c r="D14" s="22">
        <v>7</v>
      </c>
      <c r="E14" s="10" t="str">
        <f>B5</f>
        <v>Karapınar Esnafspor</v>
      </c>
      <c r="F14" s="10" t="s">
        <v>74</v>
      </c>
      <c r="G14" s="12">
        <v>0.54166666666666663</v>
      </c>
    </row>
    <row r="15" spans="1:7" ht="15.75">
      <c r="A15" s="13"/>
      <c r="B15" s="10" t="str">
        <f>B2</f>
        <v>1905 Ultraaslanspor</v>
      </c>
      <c r="C15" s="10"/>
      <c r="D15" s="10"/>
      <c r="E15" s="10" t="str">
        <f>B9</f>
        <v>BAY</v>
      </c>
      <c r="F15" s="10"/>
      <c r="G15" s="12"/>
    </row>
    <row r="16" spans="1:7" ht="15.75">
      <c r="A16" s="13"/>
      <c r="B16" s="6" t="s">
        <v>7</v>
      </c>
      <c r="C16" s="23" t="s">
        <v>4</v>
      </c>
      <c r="D16" s="23"/>
      <c r="E16" s="7"/>
      <c r="F16" s="8" t="s">
        <v>5</v>
      </c>
      <c r="G16" s="8" t="s">
        <v>6</v>
      </c>
    </row>
    <row r="17" spans="1:7" ht="15.75">
      <c r="A17" s="9" t="s">
        <v>75</v>
      </c>
      <c r="B17" s="10" t="str">
        <f>B2</f>
        <v>1905 Ultraaslanspor</v>
      </c>
      <c r="C17" s="10"/>
      <c r="D17" s="10"/>
      <c r="E17" s="10" t="str">
        <f>B4</f>
        <v>Karapınar Belediyespor</v>
      </c>
      <c r="F17" s="10" t="s">
        <v>71</v>
      </c>
      <c r="G17" s="11">
        <v>0.625</v>
      </c>
    </row>
    <row r="18" spans="1:7" ht="15.75">
      <c r="A18" s="9" t="s">
        <v>75</v>
      </c>
      <c r="B18" s="10" t="str">
        <f>B5</f>
        <v>Karapınar Esnafspor</v>
      </c>
      <c r="C18" s="10"/>
      <c r="D18" s="10"/>
      <c r="E18" s="10" t="str">
        <f>B8</f>
        <v>Ereğli Hayat Spor</v>
      </c>
      <c r="F18" s="10" t="s">
        <v>73</v>
      </c>
      <c r="G18" s="12">
        <v>0.65625</v>
      </c>
    </row>
    <row r="19" spans="1:7" ht="15.75">
      <c r="A19" s="9" t="s">
        <v>76</v>
      </c>
      <c r="B19" s="10" t="str">
        <f>B7</f>
        <v>Ereğli Yeşilyurtspor</v>
      </c>
      <c r="C19" s="10"/>
      <c r="D19" s="10"/>
      <c r="E19" s="10" t="str">
        <f>B6</f>
        <v>İrfan Aksoy İnşaat Ereğli Spor</v>
      </c>
      <c r="F19" s="10" t="s">
        <v>74</v>
      </c>
      <c r="G19" s="12">
        <v>0.5</v>
      </c>
    </row>
    <row r="20" spans="1:7" ht="15.75">
      <c r="A20" s="13"/>
      <c r="B20" s="10" t="str">
        <f>B3</f>
        <v>Heka Atletik Spor</v>
      </c>
      <c r="C20" s="10"/>
      <c r="D20" s="10"/>
      <c r="E20" s="10" t="str">
        <f>B9</f>
        <v>BAY</v>
      </c>
      <c r="F20" s="10"/>
      <c r="G20" s="12"/>
    </row>
    <row r="21" spans="1:7" ht="15.75">
      <c r="A21" s="13"/>
      <c r="B21" s="6" t="s">
        <v>8</v>
      </c>
      <c r="C21" s="23" t="s">
        <v>4</v>
      </c>
      <c r="D21" s="23"/>
      <c r="E21" s="7"/>
      <c r="F21" s="8" t="s">
        <v>5</v>
      </c>
      <c r="G21" s="8" t="s">
        <v>6</v>
      </c>
    </row>
    <row r="22" spans="1:7" ht="15.75">
      <c r="A22" s="9" t="s">
        <v>77</v>
      </c>
      <c r="B22" s="10" t="str">
        <f>B3</f>
        <v>Heka Atletik Spor</v>
      </c>
      <c r="C22" s="10"/>
      <c r="D22" s="10"/>
      <c r="E22" s="10" t="str">
        <f>B5</f>
        <v>Karapınar Esnafspor</v>
      </c>
      <c r="F22" s="10" t="s">
        <v>68</v>
      </c>
      <c r="G22" s="11">
        <v>0.51041666666666663</v>
      </c>
    </row>
    <row r="23" spans="1:7" ht="15.75">
      <c r="A23" s="9" t="s">
        <v>77</v>
      </c>
      <c r="B23" s="10" t="str">
        <f>B6</f>
        <v>İrfan Aksoy İnşaat Ereğli Spor</v>
      </c>
      <c r="C23" s="10"/>
      <c r="D23" s="10"/>
      <c r="E23" s="10" t="str">
        <f>B2</f>
        <v>1905 Ultraaslanspor</v>
      </c>
      <c r="F23" s="10" t="s">
        <v>78</v>
      </c>
      <c r="G23" s="12">
        <v>0.59375</v>
      </c>
    </row>
    <row r="24" spans="1:7" ht="15.75">
      <c r="A24" s="9" t="s">
        <v>77</v>
      </c>
      <c r="B24" s="10" t="str">
        <f>B8</f>
        <v>Ereğli Hayat Spor</v>
      </c>
      <c r="C24" s="10"/>
      <c r="D24" s="10"/>
      <c r="E24" s="10" t="str">
        <f>B7</f>
        <v>Ereğli Yeşilyurtspor</v>
      </c>
      <c r="F24" s="10" t="s">
        <v>74</v>
      </c>
      <c r="G24" s="12">
        <v>0.625</v>
      </c>
    </row>
    <row r="25" spans="1:7" ht="15.75">
      <c r="A25" s="13"/>
      <c r="B25" s="10" t="str">
        <f>B4</f>
        <v>Karapınar Belediyespor</v>
      </c>
      <c r="C25" s="10"/>
      <c r="D25" s="10"/>
      <c r="E25" s="10" t="str">
        <f>B9</f>
        <v>BAY</v>
      </c>
      <c r="F25" s="10"/>
      <c r="G25" s="12"/>
    </row>
    <row r="26" spans="1:7" ht="15.75">
      <c r="A26" s="13"/>
      <c r="B26" s="6" t="s">
        <v>9</v>
      </c>
      <c r="C26" s="23" t="s">
        <v>4</v>
      </c>
      <c r="D26" s="23"/>
      <c r="E26" s="7"/>
      <c r="F26" s="8" t="s">
        <v>5</v>
      </c>
      <c r="G26" s="8" t="s">
        <v>6</v>
      </c>
    </row>
    <row r="27" spans="1:7" ht="15.75">
      <c r="A27" s="9"/>
      <c r="B27" s="10" t="str">
        <f>B4</f>
        <v>Karapınar Belediyespor</v>
      </c>
      <c r="C27" s="10"/>
      <c r="D27" s="10"/>
      <c r="E27" s="10" t="str">
        <f>B6</f>
        <v>İrfan Aksoy İnşaat Ereğli Spor</v>
      </c>
      <c r="F27" s="10"/>
      <c r="G27" s="11"/>
    </row>
    <row r="28" spans="1:7" ht="15.75">
      <c r="A28" s="9"/>
      <c r="B28" s="10" t="str">
        <f>B7</f>
        <v>Ereğli Yeşilyurtspor</v>
      </c>
      <c r="C28" s="10"/>
      <c r="D28" s="10"/>
      <c r="E28" s="10" t="str">
        <f>B3</f>
        <v>Heka Atletik Spor</v>
      </c>
      <c r="F28" s="10"/>
      <c r="G28" s="12"/>
    </row>
    <row r="29" spans="1:7" ht="15.75">
      <c r="A29" s="9"/>
      <c r="B29" s="10" t="str">
        <f>B2</f>
        <v>1905 Ultraaslanspor</v>
      </c>
      <c r="C29" s="10"/>
      <c r="D29" s="10"/>
      <c r="E29" s="10" t="str">
        <f>B8</f>
        <v>Ereğli Hayat Spor</v>
      </c>
      <c r="F29" s="10"/>
      <c r="G29" s="12"/>
    </row>
    <row r="30" spans="1:7" ht="15.75">
      <c r="A30" s="13"/>
      <c r="B30" s="10" t="str">
        <f>B5</f>
        <v>Karapınar Esnafspor</v>
      </c>
      <c r="C30" s="10"/>
      <c r="D30" s="10"/>
      <c r="E30" s="10" t="str">
        <f>B9</f>
        <v>BAY</v>
      </c>
      <c r="F30" s="10"/>
      <c r="G30" s="12"/>
    </row>
    <row r="31" spans="1:7" ht="15.75">
      <c r="A31" s="13"/>
      <c r="B31" s="6" t="s">
        <v>10</v>
      </c>
      <c r="C31" s="23" t="s">
        <v>4</v>
      </c>
      <c r="D31" s="23"/>
      <c r="E31" s="7"/>
      <c r="F31" s="8" t="s">
        <v>5</v>
      </c>
      <c r="G31" s="8" t="s">
        <v>6</v>
      </c>
    </row>
    <row r="32" spans="1:7" ht="15.75">
      <c r="A32" s="9"/>
      <c r="B32" s="10" t="str">
        <f>B5</f>
        <v>Karapınar Esnafspor</v>
      </c>
      <c r="C32" s="10"/>
      <c r="D32" s="10"/>
      <c r="E32" s="10" t="str">
        <f>B7</f>
        <v>Ereğli Yeşilyurtspor</v>
      </c>
      <c r="F32" s="10"/>
      <c r="G32" s="11"/>
    </row>
    <row r="33" spans="1:7" ht="15.75">
      <c r="A33" s="9"/>
      <c r="B33" s="10" t="str">
        <f>B8</f>
        <v>Ereğli Hayat Spor</v>
      </c>
      <c r="C33" s="10"/>
      <c r="D33" s="10"/>
      <c r="E33" s="10" t="str">
        <f>B4</f>
        <v>Karapınar Belediyespor</v>
      </c>
      <c r="F33" s="10"/>
      <c r="G33" s="12"/>
    </row>
    <row r="34" spans="1:7" ht="15.75">
      <c r="A34" s="9"/>
      <c r="B34" s="10" t="str">
        <f>B3</f>
        <v>Heka Atletik Spor</v>
      </c>
      <c r="C34" s="10"/>
      <c r="D34" s="10"/>
      <c r="E34" s="10" t="str">
        <f>B2</f>
        <v>1905 Ultraaslanspor</v>
      </c>
      <c r="F34" s="10"/>
      <c r="G34" s="12"/>
    </row>
    <row r="35" spans="1:7" ht="15.75">
      <c r="A35" s="13"/>
      <c r="B35" s="10" t="str">
        <f>B6</f>
        <v>İrfan Aksoy İnşaat Ereğli Spor</v>
      </c>
      <c r="C35" s="10"/>
      <c r="D35" s="10"/>
      <c r="E35" s="10" t="str">
        <f>B9</f>
        <v>BAY</v>
      </c>
      <c r="F35" s="10"/>
      <c r="G35" s="12"/>
    </row>
    <row r="36" spans="1:7" ht="15.75">
      <c r="A36" s="13"/>
      <c r="B36" s="6" t="s">
        <v>11</v>
      </c>
      <c r="C36" s="23" t="s">
        <v>4</v>
      </c>
      <c r="D36" s="23"/>
      <c r="E36" s="7"/>
      <c r="F36" s="8" t="s">
        <v>5</v>
      </c>
      <c r="G36" s="8" t="s">
        <v>6</v>
      </c>
    </row>
    <row r="37" spans="1:7" ht="15.75">
      <c r="A37" s="9"/>
      <c r="B37" s="10" t="str">
        <f>B6</f>
        <v>İrfan Aksoy İnşaat Ereğli Spor</v>
      </c>
      <c r="C37" s="10"/>
      <c r="D37" s="10"/>
      <c r="E37" s="10" t="str">
        <f>B8</f>
        <v>Ereğli Hayat Spor</v>
      </c>
      <c r="F37" s="10"/>
      <c r="G37" s="11"/>
    </row>
    <row r="38" spans="1:7" ht="15.75">
      <c r="A38" s="9"/>
      <c r="B38" s="10" t="str">
        <f>B2</f>
        <v>1905 Ultraaslanspor</v>
      </c>
      <c r="C38" s="10"/>
      <c r="D38" s="10"/>
      <c r="E38" s="10" t="str">
        <f>B5</f>
        <v>Karapınar Esnafspor</v>
      </c>
      <c r="F38" s="10"/>
      <c r="G38" s="12"/>
    </row>
    <row r="39" spans="1:7" ht="15.75">
      <c r="A39" s="9"/>
      <c r="B39" s="10" t="str">
        <f>B4</f>
        <v>Karapınar Belediyespor</v>
      </c>
      <c r="C39" s="10"/>
      <c r="D39" s="10"/>
      <c r="E39" s="10" t="str">
        <f>B3</f>
        <v>Heka Atletik Spor</v>
      </c>
      <c r="F39" s="10"/>
      <c r="G39" s="12"/>
    </row>
    <row r="40" spans="1:7" ht="15.75">
      <c r="A40" s="13"/>
      <c r="B40" s="10" t="str">
        <f>B7</f>
        <v>Ereğli Yeşilyurtspor</v>
      </c>
      <c r="C40" s="10"/>
      <c r="D40" s="10"/>
      <c r="E40" s="10" t="str">
        <f>B9</f>
        <v>BAY</v>
      </c>
      <c r="F40" s="10"/>
      <c r="G40" s="12"/>
    </row>
    <row r="41" spans="1:7" ht="15.75">
      <c r="A41" s="13"/>
      <c r="B41" s="6" t="s">
        <v>12</v>
      </c>
      <c r="C41" s="23" t="s">
        <v>4</v>
      </c>
      <c r="D41" s="23"/>
      <c r="E41" s="7"/>
      <c r="F41" s="8" t="s">
        <v>5</v>
      </c>
      <c r="G41" s="8" t="s">
        <v>6</v>
      </c>
    </row>
    <row r="42" spans="1:7" ht="15.75">
      <c r="A42" s="9"/>
      <c r="B42" s="10" t="str">
        <f>B7</f>
        <v>Ereğli Yeşilyurtspor</v>
      </c>
      <c r="C42" s="10"/>
      <c r="D42" s="10"/>
      <c r="E42" s="10" t="str">
        <f>B2</f>
        <v>1905 Ultraaslanspor</v>
      </c>
      <c r="F42" s="10"/>
      <c r="G42" s="11"/>
    </row>
    <row r="43" spans="1:7" ht="15.75">
      <c r="A43" s="9"/>
      <c r="B43" s="10" t="str">
        <f>B3</f>
        <v>Heka Atletik Spor</v>
      </c>
      <c r="C43" s="10"/>
      <c r="D43" s="10"/>
      <c r="E43" s="10" t="str">
        <f>B6</f>
        <v>İrfan Aksoy İnşaat Ereğli Spor</v>
      </c>
      <c r="F43" s="10"/>
      <c r="G43" s="11"/>
    </row>
    <row r="44" spans="1:7" ht="15.75">
      <c r="A44" s="9"/>
      <c r="B44" s="10" t="str">
        <f>B5</f>
        <v>Karapınar Esnafspor</v>
      </c>
      <c r="C44" s="10"/>
      <c r="D44" s="10"/>
      <c r="E44" s="10" t="str">
        <f>B4</f>
        <v>Karapınar Belediyespor</v>
      </c>
      <c r="F44" s="10"/>
      <c r="G44" s="12"/>
    </row>
    <row r="45" spans="1:7" ht="15.75">
      <c r="A45" s="13"/>
      <c r="B45" s="10" t="str">
        <f>B8</f>
        <v>Ereğli Hayat Spor</v>
      </c>
      <c r="C45" s="10"/>
      <c r="D45" s="10"/>
      <c r="E45" s="10" t="str">
        <f>B9</f>
        <v>BAY</v>
      </c>
      <c r="F45" s="10"/>
      <c r="G45" s="12"/>
    </row>
  </sheetData>
  <mergeCells count="8">
    <mergeCell ref="C36:D36"/>
    <mergeCell ref="C41:D41"/>
    <mergeCell ref="A1:G1"/>
    <mergeCell ref="C11:D11"/>
    <mergeCell ref="C16:D16"/>
    <mergeCell ref="C21:D21"/>
    <mergeCell ref="C26:D26"/>
    <mergeCell ref="C31:D31"/>
  </mergeCells>
  <conditionalFormatting sqref="A3:G10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2:G10">
    <cfRule type="iconSet" priority="2">
      <iconSet iconSet="3TrafficLights2">
        <cfvo type="percent" val="0"/>
        <cfvo type="percent" val="33"/>
        <cfvo type="percent" val="67"/>
      </iconSet>
    </cfRule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4">
      <colorScale>
        <cfvo type="min" val="0"/>
        <cfvo type="max" val="0"/>
        <color rgb="FFFF7128"/>
        <color rgb="FFFFEF9C"/>
      </colorScale>
    </cfRule>
  </conditionalFormatting>
  <conditionalFormatting sqref="B2:G7">
    <cfRule type="iconSet" priority="5">
      <iconSet iconSet="3TrafficLights2">
        <cfvo type="percent" val="0"/>
        <cfvo type="percent" val="33"/>
        <cfvo type="percent" val="67"/>
      </iconSet>
    </cfRule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6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80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5"/>
  <sheetViews>
    <sheetView workbookViewId="0">
      <selection sqref="A1:G1"/>
    </sheetView>
  </sheetViews>
  <sheetFormatPr defaultColWidth="8.85546875" defaultRowHeight="15"/>
  <cols>
    <col min="1" max="1" width="29" style="1" bestFit="1" customWidth="1"/>
    <col min="2" max="2" width="27.140625" style="1" customWidth="1"/>
    <col min="3" max="3" width="3.7109375" style="1" customWidth="1"/>
    <col min="4" max="4" width="5" style="1" customWidth="1"/>
    <col min="5" max="5" width="25.85546875" style="1" customWidth="1"/>
    <col min="6" max="6" width="26.28515625" style="1" bestFit="1" customWidth="1"/>
    <col min="7" max="16384" width="8.85546875" style="1"/>
  </cols>
  <sheetData>
    <row r="1" spans="1:7" ht="20.25">
      <c r="A1" s="26" t="s">
        <v>33</v>
      </c>
      <c r="B1" s="27"/>
      <c r="C1" s="27"/>
      <c r="D1" s="27"/>
      <c r="E1" s="27"/>
      <c r="F1" s="27"/>
      <c r="G1" s="27"/>
    </row>
    <row r="2" spans="1:7" ht="15.75" thickBot="1">
      <c r="A2" s="2">
        <v>1</v>
      </c>
      <c r="B2" s="3" t="s">
        <v>0</v>
      </c>
      <c r="C2" s="4"/>
      <c r="D2" s="4"/>
      <c r="E2" s="4"/>
      <c r="F2" s="4"/>
      <c r="G2" s="4"/>
    </row>
    <row r="3" spans="1:7" ht="16.5" thickTop="1" thickBot="1">
      <c r="A3" s="2">
        <v>2</v>
      </c>
      <c r="B3" s="3" t="s">
        <v>60</v>
      </c>
      <c r="C3" s="4"/>
      <c r="D3" s="4"/>
      <c r="E3" s="4"/>
      <c r="F3" s="4"/>
      <c r="G3" s="4"/>
    </row>
    <row r="4" spans="1:7" ht="16.5" thickTop="1" thickBot="1">
      <c r="A4" s="2">
        <v>3</v>
      </c>
      <c r="B4" s="3" t="s">
        <v>61</v>
      </c>
      <c r="C4" s="4"/>
      <c r="D4" s="4"/>
      <c r="E4" s="4"/>
      <c r="F4" s="4"/>
      <c r="G4" s="4"/>
    </row>
    <row r="5" spans="1:7" ht="16.5" thickTop="1" thickBot="1">
      <c r="A5" s="2">
        <v>4</v>
      </c>
      <c r="B5" s="3" t="s">
        <v>21</v>
      </c>
      <c r="C5" s="4"/>
      <c r="D5" s="4"/>
      <c r="E5" s="4"/>
      <c r="F5" s="4"/>
      <c r="G5" s="4"/>
    </row>
    <row r="6" spans="1:7" ht="16.5" thickTop="1" thickBot="1">
      <c r="A6" s="2">
        <v>5</v>
      </c>
      <c r="B6" s="3" t="s">
        <v>62</v>
      </c>
      <c r="C6" s="4"/>
      <c r="D6" s="4"/>
      <c r="E6" s="4"/>
      <c r="F6" s="4"/>
      <c r="G6" s="4"/>
    </row>
    <row r="7" spans="1:7" ht="16.5" thickTop="1" thickBot="1">
      <c r="A7" s="2">
        <v>6</v>
      </c>
      <c r="B7" s="3" t="s">
        <v>63</v>
      </c>
      <c r="C7" s="4"/>
      <c r="D7" s="4"/>
      <c r="E7" s="4"/>
      <c r="F7" s="4"/>
      <c r="G7" s="4"/>
    </row>
    <row r="8" spans="1:7" ht="16.5" thickTop="1" thickBot="1">
      <c r="A8" s="2">
        <v>7</v>
      </c>
      <c r="B8" s="3" t="s">
        <v>20</v>
      </c>
      <c r="C8" s="4"/>
      <c r="D8" s="4"/>
      <c r="E8" s="4"/>
      <c r="F8" s="4"/>
      <c r="G8" s="4"/>
    </row>
    <row r="9" spans="1:7" ht="16.5" thickTop="1" thickBot="1">
      <c r="A9" s="2">
        <v>8</v>
      </c>
      <c r="B9" s="3" t="s">
        <v>1</v>
      </c>
      <c r="C9" s="4"/>
      <c r="D9" s="4"/>
      <c r="E9" s="4"/>
      <c r="F9" s="4"/>
      <c r="G9" s="4"/>
    </row>
    <row r="10" spans="1:7" ht="16.5" thickTop="1" thickBot="1">
      <c r="A10" s="2"/>
      <c r="B10" s="3"/>
      <c r="C10" s="4"/>
      <c r="D10" s="4"/>
      <c r="E10" s="4"/>
      <c r="F10" s="4"/>
      <c r="G10" s="4"/>
    </row>
    <row r="11" spans="1:7" ht="16.5" thickTop="1">
      <c r="A11" s="5" t="s">
        <v>2</v>
      </c>
      <c r="B11" s="6" t="s">
        <v>3</v>
      </c>
      <c r="C11" s="23" t="s">
        <v>4</v>
      </c>
      <c r="D11" s="23"/>
      <c r="E11" s="7"/>
      <c r="F11" s="8" t="s">
        <v>5</v>
      </c>
      <c r="G11" s="8" t="s">
        <v>6</v>
      </c>
    </row>
    <row r="12" spans="1:7" ht="15.75">
      <c r="A12" s="9" t="s">
        <v>13</v>
      </c>
      <c r="B12" s="10" t="str">
        <f>B8</f>
        <v>Selçuklu Belediyespor</v>
      </c>
      <c r="C12" s="22">
        <v>5</v>
      </c>
      <c r="D12" s="22">
        <v>0</v>
      </c>
      <c r="E12" s="10" t="str">
        <f>B3</f>
        <v>Kasırga Gücü</v>
      </c>
      <c r="F12" s="10" t="s">
        <v>66</v>
      </c>
      <c r="G12" s="11">
        <v>0.46875</v>
      </c>
    </row>
    <row r="13" spans="1:7" ht="15.75">
      <c r="A13" s="9" t="s">
        <v>13</v>
      </c>
      <c r="B13" s="10" t="str">
        <f>B4</f>
        <v>Kasırga Spor</v>
      </c>
      <c r="C13" s="22">
        <v>2</v>
      </c>
      <c r="D13" s="22">
        <v>0</v>
      </c>
      <c r="E13" s="10" t="s">
        <v>63</v>
      </c>
      <c r="F13" s="10" t="s">
        <v>66</v>
      </c>
      <c r="G13" s="12">
        <v>0.52083333333333337</v>
      </c>
    </row>
    <row r="14" spans="1:7" ht="15.75">
      <c r="A14" s="9" t="s">
        <v>13</v>
      </c>
      <c r="B14" s="10" t="str">
        <f>B6</f>
        <v>Kadıköyspor</v>
      </c>
      <c r="C14" s="22">
        <v>1</v>
      </c>
      <c r="D14" s="22">
        <v>2</v>
      </c>
      <c r="E14" s="10" t="str">
        <f>B5</f>
        <v>Yıldırım Spor</v>
      </c>
      <c r="F14" s="10" t="s">
        <v>66</v>
      </c>
      <c r="G14" s="12">
        <v>0.41666666666666669</v>
      </c>
    </row>
    <row r="15" spans="1:7" ht="15.75">
      <c r="A15" s="13"/>
      <c r="B15" s="10" t="str">
        <f>B2</f>
        <v>Anadolu Kartalspor</v>
      </c>
      <c r="C15" s="10"/>
      <c r="D15" s="10"/>
      <c r="E15" s="10" t="str">
        <f>B9</f>
        <v>BAY</v>
      </c>
      <c r="F15" s="10"/>
      <c r="G15" s="12"/>
    </row>
    <row r="16" spans="1:7" ht="15.75">
      <c r="A16" s="13"/>
      <c r="B16" s="6" t="s">
        <v>7</v>
      </c>
      <c r="C16" s="23" t="s">
        <v>4</v>
      </c>
      <c r="D16" s="23"/>
      <c r="E16" s="7"/>
      <c r="F16" s="8" t="s">
        <v>5</v>
      </c>
      <c r="G16" s="8" t="s">
        <v>6</v>
      </c>
    </row>
    <row r="17" spans="1:7" ht="15.75">
      <c r="A17" s="9" t="s">
        <v>76</v>
      </c>
      <c r="B17" s="10" t="str">
        <f>B2</f>
        <v>Anadolu Kartalspor</v>
      </c>
      <c r="C17" s="10"/>
      <c r="D17" s="10"/>
      <c r="E17" s="10" t="str">
        <f>B4</f>
        <v>Kasırga Spor</v>
      </c>
      <c r="F17" s="10" t="s">
        <v>66</v>
      </c>
      <c r="G17" s="11">
        <v>0.47916666666666669</v>
      </c>
    </row>
    <row r="18" spans="1:7" ht="15.75">
      <c r="A18" s="9" t="s">
        <v>76</v>
      </c>
      <c r="B18" s="10" t="str">
        <f>B5</f>
        <v>Yıldırım Spor</v>
      </c>
      <c r="C18" s="10"/>
      <c r="D18" s="10"/>
      <c r="E18" s="10" t="str">
        <f>B8</f>
        <v>Selçuklu Belediyespor</v>
      </c>
      <c r="F18" s="10" t="s">
        <v>66</v>
      </c>
      <c r="G18" s="12">
        <v>0.42708333333333331</v>
      </c>
    </row>
    <row r="19" spans="1:7" ht="15.75">
      <c r="A19" s="9" t="s">
        <v>76</v>
      </c>
      <c r="B19" s="10" t="str">
        <f>B7</f>
        <v>Telekomspor</v>
      </c>
      <c r="C19" s="10"/>
      <c r="D19" s="10"/>
      <c r="E19" s="10" t="str">
        <f>B6</f>
        <v>Kadıköyspor</v>
      </c>
      <c r="F19" s="10" t="s">
        <v>66</v>
      </c>
      <c r="G19" s="12">
        <v>0.42708333333333331</v>
      </c>
    </row>
    <row r="20" spans="1:7" ht="15.75">
      <c r="A20" s="13"/>
      <c r="B20" s="10" t="str">
        <f>B3</f>
        <v>Kasırga Gücü</v>
      </c>
      <c r="C20" s="10"/>
      <c r="D20" s="10"/>
      <c r="E20" s="10" t="str">
        <f>B9</f>
        <v>BAY</v>
      </c>
      <c r="F20" s="10"/>
      <c r="G20" s="12"/>
    </row>
    <row r="21" spans="1:7" ht="15.75">
      <c r="A21" s="13"/>
      <c r="B21" s="6" t="s">
        <v>8</v>
      </c>
      <c r="C21" s="23" t="s">
        <v>4</v>
      </c>
      <c r="D21" s="23"/>
      <c r="E21" s="7"/>
      <c r="F21" s="8" t="s">
        <v>5</v>
      </c>
      <c r="G21" s="8" t="s">
        <v>6</v>
      </c>
    </row>
    <row r="22" spans="1:7" ht="15.75">
      <c r="A22" s="9" t="s">
        <v>77</v>
      </c>
      <c r="B22" s="10" t="str">
        <f>B3</f>
        <v>Kasırga Gücü</v>
      </c>
      <c r="C22" s="10"/>
      <c r="D22" s="10"/>
      <c r="E22" s="10" t="str">
        <f>B5</f>
        <v>Yıldırım Spor</v>
      </c>
      <c r="F22" s="10" t="s">
        <v>66</v>
      </c>
      <c r="G22" s="11">
        <v>0.60416666666666663</v>
      </c>
    </row>
    <row r="23" spans="1:7" ht="15.75">
      <c r="A23" s="9" t="s">
        <v>77</v>
      </c>
      <c r="B23" s="10" t="str">
        <f>B6</f>
        <v>Kadıköyspor</v>
      </c>
      <c r="C23" s="10"/>
      <c r="D23" s="10"/>
      <c r="E23" s="10" t="str">
        <f>B2</f>
        <v>Anadolu Kartalspor</v>
      </c>
      <c r="F23" s="10" t="s">
        <v>66</v>
      </c>
      <c r="G23" s="12">
        <v>0.5</v>
      </c>
    </row>
    <row r="24" spans="1:7" ht="15.75">
      <c r="A24" s="9" t="s">
        <v>77</v>
      </c>
      <c r="B24" s="10" t="str">
        <f>B8</f>
        <v>Selçuklu Belediyespor</v>
      </c>
      <c r="C24" s="10"/>
      <c r="D24" s="10"/>
      <c r="E24" s="10" t="str">
        <f>B7</f>
        <v>Telekomspor</v>
      </c>
      <c r="F24" s="10" t="s">
        <v>66</v>
      </c>
      <c r="G24" s="12">
        <v>0.5</v>
      </c>
    </row>
    <row r="25" spans="1:7" ht="15.75">
      <c r="A25" s="13"/>
      <c r="B25" s="10" t="str">
        <f>B4</f>
        <v>Kasırga Spor</v>
      </c>
      <c r="C25" s="10"/>
      <c r="D25" s="10"/>
      <c r="E25" s="10" t="str">
        <f>B9</f>
        <v>BAY</v>
      </c>
      <c r="F25" s="10"/>
      <c r="G25" s="12"/>
    </row>
    <row r="26" spans="1:7" ht="15.75">
      <c r="A26" s="13"/>
      <c r="B26" s="6" t="s">
        <v>9</v>
      </c>
      <c r="C26" s="23" t="s">
        <v>4</v>
      </c>
      <c r="D26" s="23"/>
      <c r="E26" s="7"/>
      <c r="F26" s="8" t="s">
        <v>5</v>
      </c>
      <c r="G26" s="8" t="s">
        <v>6</v>
      </c>
    </row>
    <row r="27" spans="1:7" ht="15.75">
      <c r="A27" s="9"/>
      <c r="B27" s="10" t="str">
        <f>B4</f>
        <v>Kasırga Spor</v>
      </c>
      <c r="C27" s="10"/>
      <c r="D27" s="10"/>
      <c r="E27" s="10" t="str">
        <f>B6</f>
        <v>Kadıköyspor</v>
      </c>
      <c r="F27" s="10"/>
      <c r="G27" s="11"/>
    </row>
    <row r="28" spans="1:7" ht="15.75">
      <c r="A28" s="9"/>
      <c r="B28" s="10" t="str">
        <f>B7</f>
        <v>Telekomspor</v>
      </c>
      <c r="C28" s="10"/>
      <c r="D28" s="10"/>
      <c r="E28" s="10" t="str">
        <f>B3</f>
        <v>Kasırga Gücü</v>
      </c>
      <c r="F28" s="10"/>
      <c r="G28" s="12"/>
    </row>
    <row r="29" spans="1:7" ht="15.75">
      <c r="A29" s="9"/>
      <c r="B29" s="10" t="str">
        <f>B2</f>
        <v>Anadolu Kartalspor</v>
      </c>
      <c r="C29" s="10"/>
      <c r="D29" s="10"/>
      <c r="E29" s="10" t="str">
        <f>B8</f>
        <v>Selçuklu Belediyespor</v>
      </c>
      <c r="F29" s="10"/>
      <c r="G29" s="12"/>
    </row>
    <row r="30" spans="1:7" ht="15.75">
      <c r="A30" s="13"/>
      <c r="B30" s="10" t="str">
        <f>B5</f>
        <v>Yıldırım Spor</v>
      </c>
      <c r="C30" s="10"/>
      <c r="D30" s="10"/>
      <c r="E30" s="10" t="str">
        <f>B9</f>
        <v>BAY</v>
      </c>
      <c r="F30" s="10"/>
      <c r="G30" s="12"/>
    </row>
    <row r="31" spans="1:7" ht="15.75">
      <c r="A31" s="13"/>
      <c r="B31" s="6" t="s">
        <v>10</v>
      </c>
      <c r="C31" s="23" t="s">
        <v>4</v>
      </c>
      <c r="D31" s="23"/>
      <c r="E31" s="7"/>
      <c r="F31" s="8" t="s">
        <v>5</v>
      </c>
      <c r="G31" s="8" t="s">
        <v>6</v>
      </c>
    </row>
    <row r="32" spans="1:7" ht="15.75">
      <c r="A32" s="9"/>
      <c r="B32" s="10" t="str">
        <f>B5</f>
        <v>Yıldırım Spor</v>
      </c>
      <c r="C32" s="10"/>
      <c r="D32" s="10"/>
      <c r="E32" s="10" t="str">
        <f>B7</f>
        <v>Telekomspor</v>
      </c>
      <c r="F32" s="10"/>
      <c r="G32" s="11"/>
    </row>
    <row r="33" spans="1:7" ht="15.75">
      <c r="A33" s="9"/>
      <c r="B33" s="10" t="str">
        <f>B8</f>
        <v>Selçuklu Belediyespor</v>
      </c>
      <c r="C33" s="10"/>
      <c r="D33" s="10"/>
      <c r="E33" s="10" t="str">
        <f>B4</f>
        <v>Kasırga Spor</v>
      </c>
      <c r="F33" s="10"/>
      <c r="G33" s="12"/>
    </row>
    <row r="34" spans="1:7" ht="15.75">
      <c r="A34" s="9"/>
      <c r="B34" s="10" t="str">
        <f>B3</f>
        <v>Kasırga Gücü</v>
      </c>
      <c r="C34" s="10"/>
      <c r="D34" s="10"/>
      <c r="E34" s="10" t="str">
        <f>B2</f>
        <v>Anadolu Kartalspor</v>
      </c>
      <c r="F34" s="10"/>
      <c r="G34" s="12"/>
    </row>
    <row r="35" spans="1:7" ht="15.75">
      <c r="A35" s="13"/>
      <c r="B35" s="10" t="str">
        <f>B6</f>
        <v>Kadıköyspor</v>
      </c>
      <c r="C35" s="10"/>
      <c r="D35" s="10"/>
      <c r="E35" s="10" t="str">
        <f>B9</f>
        <v>BAY</v>
      </c>
      <c r="F35" s="10"/>
      <c r="G35" s="12"/>
    </row>
    <row r="36" spans="1:7" ht="15.75">
      <c r="A36" s="13"/>
      <c r="B36" s="6" t="s">
        <v>11</v>
      </c>
      <c r="C36" s="23" t="s">
        <v>4</v>
      </c>
      <c r="D36" s="23"/>
      <c r="E36" s="7"/>
      <c r="F36" s="8" t="s">
        <v>5</v>
      </c>
      <c r="G36" s="8" t="s">
        <v>6</v>
      </c>
    </row>
    <row r="37" spans="1:7" ht="15.75">
      <c r="A37" s="9"/>
      <c r="B37" s="10" t="str">
        <f>B6</f>
        <v>Kadıköyspor</v>
      </c>
      <c r="C37" s="10"/>
      <c r="D37" s="10"/>
      <c r="E37" s="10" t="str">
        <f>B8</f>
        <v>Selçuklu Belediyespor</v>
      </c>
      <c r="F37" s="10"/>
      <c r="G37" s="11"/>
    </row>
    <row r="38" spans="1:7" ht="15.75">
      <c r="A38" s="9"/>
      <c r="B38" s="10" t="str">
        <f>B2</f>
        <v>Anadolu Kartalspor</v>
      </c>
      <c r="C38" s="10"/>
      <c r="D38" s="10"/>
      <c r="E38" s="10" t="str">
        <f>B5</f>
        <v>Yıldırım Spor</v>
      </c>
      <c r="F38" s="10"/>
      <c r="G38" s="12"/>
    </row>
    <row r="39" spans="1:7" ht="15.75">
      <c r="A39" s="9"/>
      <c r="B39" s="10" t="str">
        <f>B4</f>
        <v>Kasırga Spor</v>
      </c>
      <c r="C39" s="10"/>
      <c r="D39" s="10"/>
      <c r="E39" s="10" t="str">
        <f>B3</f>
        <v>Kasırga Gücü</v>
      </c>
      <c r="F39" s="10"/>
      <c r="G39" s="12"/>
    </row>
    <row r="40" spans="1:7" ht="15.75">
      <c r="A40" s="13"/>
      <c r="B40" s="10" t="str">
        <f>B7</f>
        <v>Telekomspor</v>
      </c>
      <c r="C40" s="10"/>
      <c r="D40" s="10"/>
      <c r="E40" s="10" t="str">
        <f>B9</f>
        <v>BAY</v>
      </c>
      <c r="F40" s="10"/>
      <c r="G40" s="12"/>
    </row>
    <row r="41" spans="1:7" ht="15.75">
      <c r="A41" s="13"/>
      <c r="B41" s="6" t="s">
        <v>12</v>
      </c>
      <c r="C41" s="23" t="s">
        <v>4</v>
      </c>
      <c r="D41" s="23"/>
      <c r="E41" s="7"/>
      <c r="F41" s="8" t="s">
        <v>5</v>
      </c>
      <c r="G41" s="8" t="s">
        <v>6</v>
      </c>
    </row>
    <row r="42" spans="1:7" ht="15.75">
      <c r="A42" s="9"/>
      <c r="B42" s="10" t="str">
        <f>B7</f>
        <v>Telekomspor</v>
      </c>
      <c r="C42" s="10"/>
      <c r="D42" s="10"/>
      <c r="E42" s="10" t="str">
        <f>B2</f>
        <v>Anadolu Kartalspor</v>
      </c>
      <c r="F42" s="10"/>
      <c r="G42" s="11"/>
    </row>
    <row r="43" spans="1:7" ht="15.75">
      <c r="A43" s="9"/>
      <c r="B43" s="10" t="str">
        <f>B3</f>
        <v>Kasırga Gücü</v>
      </c>
      <c r="C43" s="10"/>
      <c r="D43" s="10"/>
      <c r="E43" s="10" t="str">
        <f>B6</f>
        <v>Kadıköyspor</v>
      </c>
      <c r="F43" s="10"/>
      <c r="G43" s="11"/>
    </row>
    <row r="44" spans="1:7" ht="15.75">
      <c r="A44" s="9"/>
      <c r="B44" s="10" t="str">
        <f>B5</f>
        <v>Yıldırım Spor</v>
      </c>
      <c r="C44" s="10"/>
      <c r="D44" s="10"/>
      <c r="E44" s="10" t="str">
        <f>B4</f>
        <v>Kasırga Spor</v>
      </c>
      <c r="F44" s="10"/>
      <c r="G44" s="12"/>
    </row>
    <row r="45" spans="1:7" ht="15.75">
      <c r="A45" s="13"/>
      <c r="B45" s="10" t="str">
        <f>B8</f>
        <v>Selçuklu Belediyespor</v>
      </c>
      <c r="C45" s="10"/>
      <c r="D45" s="10"/>
      <c r="E45" s="10" t="str">
        <f>B9</f>
        <v>BAY</v>
      </c>
      <c r="F45" s="10"/>
      <c r="G45" s="12"/>
    </row>
  </sheetData>
  <mergeCells count="8">
    <mergeCell ref="C36:D36"/>
    <mergeCell ref="C41:D41"/>
    <mergeCell ref="A1:G1"/>
    <mergeCell ref="C11:D11"/>
    <mergeCell ref="C16:D16"/>
    <mergeCell ref="C21:D21"/>
    <mergeCell ref="C26:D26"/>
    <mergeCell ref="C31:D31"/>
  </mergeCells>
  <conditionalFormatting sqref="A3:G10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A2:G10">
    <cfRule type="iconSet" priority="2">
      <iconSet iconSet="3TrafficLights2">
        <cfvo type="percent" val="0"/>
        <cfvo type="percent" val="33"/>
        <cfvo type="percent" val="67"/>
      </iconSet>
    </cfRule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  <cfRule type="colorScale" priority="4">
      <colorScale>
        <cfvo type="min" val="0"/>
        <cfvo type="max" val="0"/>
        <color rgb="FFFF7128"/>
        <color rgb="FFFFEF9C"/>
      </colorScale>
    </cfRule>
  </conditionalFormatting>
  <conditionalFormatting sqref="B2:G7">
    <cfRule type="iconSet" priority="5">
      <iconSet iconSet="3TrafficLights2">
        <cfvo type="percent" val="0"/>
        <cfvo type="percent" val="33"/>
        <cfvo type="percent" val="67"/>
      </iconSet>
    </cfRule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B2:G6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rintOptions horizontalCentered="1" verticalCentered="1"/>
  <pageMargins left="0" right="0" top="0" bottom="0" header="0" footer="0"/>
  <pageSetup paperSize="9" scale="8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6</vt:i4>
      </vt:variant>
      <vt:variant>
        <vt:lpstr>Adlandırılmış Aralıklar</vt:lpstr>
      </vt:variant>
      <vt:variant>
        <vt:i4>6</vt:i4>
      </vt:variant>
    </vt:vector>
  </HeadingPairs>
  <TitlesOfParts>
    <vt:vector size="12" baseType="lpstr">
      <vt:lpstr>U-12-A</vt:lpstr>
      <vt:lpstr>U-12-B</vt:lpstr>
      <vt:lpstr>U-12-C</vt:lpstr>
      <vt:lpstr>U-12-D</vt:lpstr>
      <vt:lpstr>U-12-E</vt:lpstr>
      <vt:lpstr>U-12-F</vt:lpstr>
      <vt:lpstr>'U-12-A'!Yazdırma_Alanı</vt:lpstr>
      <vt:lpstr>'U-12-B'!Yazdırma_Alanı</vt:lpstr>
      <vt:lpstr>'U-12-C'!Yazdırma_Alanı</vt:lpstr>
      <vt:lpstr>'U-12-D'!Yazdırma_Alanı</vt:lpstr>
      <vt:lpstr>'U-12-E'!Yazdırma_Alanı</vt:lpstr>
      <vt:lpstr>'U-12-F'!Yazdırma_Alanı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Muammer KUCUK</dc:creator>
  <cp:lastModifiedBy>Asus</cp:lastModifiedBy>
  <cp:lastPrinted>2025-05-07T07:55:46Z</cp:lastPrinted>
  <dcterms:created xsi:type="dcterms:W3CDTF">2025-05-05T06:40:58Z</dcterms:created>
  <dcterms:modified xsi:type="dcterms:W3CDTF">2025-05-17T06:37:28Z</dcterms:modified>
</cp:coreProperties>
</file>