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U-13-A" sheetId="1" r:id="rId1"/>
    <sheet name="U-13-B" sheetId="5" r:id="rId2"/>
    <sheet name="U-13-C" sheetId="6" r:id="rId3"/>
    <sheet name="U-13-D" sheetId="7" r:id="rId4"/>
  </sheets>
  <definedNames>
    <definedName name="_xlnm.Print_Area" localSheetId="0">'U-13-A'!$A$1:$G$73</definedName>
    <definedName name="_xlnm.Print_Area" localSheetId="1">'U-13-B'!$A$1:$G$73</definedName>
    <definedName name="_xlnm.Print_Area" localSheetId="2">'U-13-C'!$A$1:$G$74</definedName>
    <definedName name="_xlnm.Print_Area" localSheetId="3">'U-13-D'!$A$1:$G$74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7"/>
  <c r="B73"/>
  <c r="E72"/>
  <c r="B72"/>
  <c r="E71"/>
  <c r="B71"/>
  <c r="E70"/>
  <c r="B70"/>
  <c r="E69"/>
  <c r="B69"/>
  <c r="E66"/>
  <c r="B66"/>
  <c r="E65"/>
  <c r="B65"/>
  <c r="E64"/>
  <c r="B64"/>
  <c r="E63"/>
  <c r="B63"/>
  <c r="E62"/>
  <c r="B62"/>
  <c r="E59"/>
  <c r="B59"/>
  <c r="E58"/>
  <c r="B58"/>
  <c r="E57"/>
  <c r="B57"/>
  <c r="E56"/>
  <c r="B56"/>
  <c r="E55"/>
  <c r="B55"/>
  <c r="E52"/>
  <c r="B52"/>
  <c r="E51"/>
  <c r="B51"/>
  <c r="E50"/>
  <c r="B50"/>
  <c r="E49"/>
  <c r="B49"/>
  <c r="E48"/>
  <c r="B48"/>
  <c r="E45"/>
  <c r="B45"/>
  <c r="E44"/>
  <c r="B44"/>
  <c r="E43"/>
  <c r="B43"/>
  <c r="E42"/>
  <c r="B42"/>
  <c r="E41"/>
  <c r="B41"/>
  <c r="E38"/>
  <c r="B38"/>
  <c r="E37"/>
  <c r="B37"/>
  <c r="E36"/>
  <c r="B36"/>
  <c r="E35"/>
  <c r="B35"/>
  <c r="E34"/>
  <c r="B34"/>
  <c r="E31"/>
  <c r="B31"/>
  <c r="E30"/>
  <c r="B30"/>
  <c r="E29"/>
  <c r="B29"/>
  <c r="E28"/>
  <c r="B28"/>
  <c r="E27"/>
  <c r="B27"/>
  <c r="E24"/>
  <c r="B24"/>
  <c r="E23"/>
  <c r="B23"/>
  <c r="E22"/>
  <c r="B22"/>
  <c r="E21"/>
  <c r="B21"/>
  <c r="E20"/>
  <c r="B20"/>
  <c r="E17"/>
  <c r="B17"/>
  <c r="E16"/>
  <c r="B16"/>
  <c r="E15"/>
  <c r="B15"/>
  <c r="E14"/>
  <c r="B14"/>
  <c r="E13"/>
  <c r="B13"/>
  <c r="E73" i="6"/>
  <c r="B73"/>
  <c r="E72"/>
  <c r="B72"/>
  <c r="E71"/>
  <c r="B71"/>
  <c r="E70"/>
  <c r="B70"/>
  <c r="E69"/>
  <c r="B69"/>
  <c r="E66"/>
  <c r="B66"/>
  <c r="E65"/>
  <c r="B65"/>
  <c r="E64"/>
  <c r="B64"/>
  <c r="E63"/>
  <c r="B63"/>
  <c r="E62"/>
  <c r="B62"/>
  <c r="E59"/>
  <c r="B59"/>
  <c r="E58"/>
  <c r="B58"/>
  <c r="E57"/>
  <c r="B57"/>
  <c r="E56"/>
  <c r="B56"/>
  <c r="E55"/>
  <c r="B55"/>
  <c r="E52"/>
  <c r="B52"/>
  <c r="E51"/>
  <c r="B51"/>
  <c r="E50"/>
  <c r="B50"/>
  <c r="E49"/>
  <c r="B49"/>
  <c r="E48"/>
  <c r="B48"/>
  <c r="E45"/>
  <c r="B45"/>
  <c r="E44"/>
  <c r="B44"/>
  <c r="E43"/>
  <c r="B43"/>
  <c r="E42"/>
  <c r="B42"/>
  <c r="E41"/>
  <c r="B41"/>
  <c r="E38"/>
  <c r="B38"/>
  <c r="E37"/>
  <c r="B37"/>
  <c r="E36"/>
  <c r="B36"/>
  <c r="E35"/>
  <c r="B35"/>
  <c r="E34"/>
  <c r="B34"/>
  <c r="E31"/>
  <c r="B31"/>
  <c r="E30"/>
  <c r="B30"/>
  <c r="E29"/>
  <c r="B29"/>
  <c r="E28"/>
  <c r="B28"/>
  <c r="E27"/>
  <c r="B27"/>
  <c r="E24"/>
  <c r="B24"/>
  <c r="E23"/>
  <c r="B23"/>
  <c r="E22"/>
  <c r="B22"/>
  <c r="E21"/>
  <c r="B21"/>
  <c r="E20"/>
  <c r="B20"/>
  <c r="E17"/>
  <c r="B17"/>
  <c r="E16"/>
  <c r="B16"/>
  <c r="E15"/>
  <c r="B15"/>
  <c r="E14"/>
  <c r="B14"/>
  <c r="E13"/>
  <c r="B13"/>
  <c r="E73" i="5" l="1"/>
  <c r="B73"/>
  <c r="E72"/>
  <c r="B72"/>
  <c r="E71"/>
  <c r="B71"/>
  <c r="E70"/>
  <c r="B70"/>
  <c r="E69"/>
  <c r="B69"/>
  <c r="E66"/>
  <c r="B66"/>
  <c r="E65"/>
  <c r="B65"/>
  <c r="E64"/>
  <c r="B64"/>
  <c r="E63"/>
  <c r="B63"/>
  <c r="E62"/>
  <c r="B62"/>
  <c r="E59"/>
  <c r="B59"/>
  <c r="E58"/>
  <c r="B58"/>
  <c r="E57"/>
  <c r="B57"/>
  <c r="E56"/>
  <c r="B56"/>
  <c r="E55"/>
  <c r="B55"/>
  <c r="E52"/>
  <c r="B52"/>
  <c r="E51"/>
  <c r="B51"/>
  <c r="E50"/>
  <c r="B50"/>
  <c r="E49"/>
  <c r="B49"/>
  <c r="E48"/>
  <c r="B48"/>
  <c r="E45"/>
  <c r="B45"/>
  <c r="E44"/>
  <c r="B44"/>
  <c r="E43"/>
  <c r="B43"/>
  <c r="E42"/>
  <c r="B42"/>
  <c r="E41"/>
  <c r="B41"/>
  <c r="E38"/>
  <c r="B38"/>
  <c r="E37"/>
  <c r="B37"/>
  <c r="E36"/>
  <c r="B36"/>
  <c r="E35"/>
  <c r="B35"/>
  <c r="E34"/>
  <c r="B34"/>
  <c r="E31"/>
  <c r="B31"/>
  <c r="E30"/>
  <c r="B30"/>
  <c r="E29"/>
  <c r="B29"/>
  <c r="E28"/>
  <c r="B28"/>
  <c r="E27"/>
  <c r="B27"/>
  <c r="E24"/>
  <c r="B24"/>
  <c r="E23"/>
  <c r="B23"/>
  <c r="E22"/>
  <c r="B22"/>
  <c r="E21"/>
  <c r="B21"/>
  <c r="E20"/>
  <c r="B20"/>
  <c r="E17"/>
  <c r="B17"/>
  <c r="E16"/>
  <c r="B16"/>
  <c r="E15"/>
  <c r="B15"/>
  <c r="E14"/>
  <c r="B14"/>
  <c r="E13"/>
  <c r="B13"/>
  <c r="E73" i="1" l="1"/>
  <c r="B73"/>
  <c r="E72"/>
  <c r="B72"/>
  <c r="E71"/>
  <c r="B71"/>
  <c r="E70"/>
  <c r="B70"/>
  <c r="E69"/>
  <c r="B69"/>
  <c r="E66"/>
  <c r="B66"/>
  <c r="E65"/>
  <c r="B65"/>
  <c r="E64"/>
  <c r="B64"/>
  <c r="E63"/>
  <c r="B63"/>
  <c r="E62"/>
  <c r="B62"/>
  <c r="E59"/>
  <c r="B59"/>
  <c r="E58"/>
  <c r="B58"/>
  <c r="E57"/>
  <c r="B57"/>
  <c r="E56"/>
  <c r="B56"/>
  <c r="E55"/>
  <c r="B55"/>
  <c r="E52"/>
  <c r="B52"/>
  <c r="E51"/>
  <c r="B51"/>
  <c r="E50"/>
  <c r="B50"/>
  <c r="E49"/>
  <c r="B49"/>
  <c r="E48"/>
  <c r="B48"/>
  <c r="E45"/>
  <c r="B45"/>
  <c r="E44"/>
  <c r="B44"/>
  <c r="E43"/>
  <c r="B43"/>
  <c r="E42"/>
  <c r="B42"/>
  <c r="E41"/>
  <c r="B41"/>
  <c r="E38"/>
  <c r="B38"/>
  <c r="E37"/>
  <c r="B37"/>
  <c r="E36"/>
  <c r="B36"/>
  <c r="E35"/>
  <c r="B35"/>
  <c r="E34"/>
  <c r="B34"/>
  <c r="E31"/>
  <c r="B31"/>
  <c r="E30"/>
  <c r="B30"/>
  <c r="E29"/>
  <c r="B29"/>
  <c r="E28"/>
  <c r="B28"/>
  <c r="E27"/>
  <c r="B27"/>
  <c r="E24"/>
  <c r="B24"/>
  <c r="E23"/>
  <c r="B23"/>
  <c r="E22"/>
  <c r="B22"/>
  <c r="E21"/>
  <c r="B21"/>
  <c r="E20"/>
  <c r="B20"/>
  <c r="E17"/>
  <c r="B17"/>
  <c r="E16"/>
  <c r="B16"/>
  <c r="E15"/>
  <c r="B15"/>
  <c r="E13"/>
  <c r="B13"/>
</calcChain>
</file>

<file path=xl/sharedStrings.xml><?xml version="1.0" encoding="utf-8"?>
<sst xmlns="http://schemas.openxmlformats.org/spreadsheetml/2006/main" count="524" uniqueCount="90">
  <si>
    <t xml:space="preserve"> </t>
  </si>
  <si>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</si>
  <si>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</si>
  <si>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</si>
  <si>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</si>
  <si>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</si>
  <si>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</si>
  <si>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</si>
  <si>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</si>
  <si>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</si>
  <si>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</si>
  <si>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</si>
  <si>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</si>
  <si>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Anadolu Kartalspor</t>
  </si>
  <si>
    <t>Kasırgaspor</t>
  </si>
  <si>
    <t>Telekomspor</t>
  </si>
  <si>
    <t>Selçuklu Belediyespor</t>
  </si>
  <si>
    <t>Yıldırımspor</t>
  </si>
  <si>
    <t>01 MAYIS 2024 ÇARŞAMBA</t>
  </si>
  <si>
    <t>Yeniceobaspor</t>
  </si>
  <si>
    <t>BAY</t>
  </si>
  <si>
    <t>TARİH</t>
  </si>
  <si>
    <t>Genç Kartalspor</t>
  </si>
  <si>
    <t>Karabağ Gençlerbirliği</t>
  </si>
  <si>
    <t>Karatay Belediyespor</t>
  </si>
  <si>
    <t>Konya Masterlerspor</t>
  </si>
  <si>
    <t>Konya Yolspor</t>
  </si>
  <si>
    <t>Taflan Sevenspor</t>
  </si>
  <si>
    <t>Turançspor</t>
  </si>
  <si>
    <t>Yeşil Beyazspor</t>
  </si>
  <si>
    <t>Konya Gücü</t>
  </si>
  <si>
    <t>Meram Kara Kartallar</t>
  </si>
  <si>
    <t>Tümosan Konyaspor</t>
  </si>
  <si>
    <t>Yeni Meramspor</t>
  </si>
  <si>
    <t>1922 Konyaspor</t>
  </si>
  <si>
    <t>İkoniaspor</t>
  </si>
  <si>
    <t>Meram Gençlerbirliği</t>
  </si>
  <si>
    <t>Öz Doğanspor</t>
  </si>
  <si>
    <t>Tümosanspor</t>
  </si>
  <si>
    <t>Beyşehir Gençlikspor</t>
  </si>
  <si>
    <t>KONYA İLİ 2023-2024 SEZONU U-13-A GRUBU FİKSTÜRÜ</t>
  </si>
  <si>
    <t>Ilgın İdmanyurdu</t>
  </si>
  <si>
    <t>B.Y.İ. Ereğlispor</t>
  </si>
  <si>
    <t>05 MAYIS 2024 PAZAR</t>
  </si>
  <si>
    <t>12 MAYIS 2024 PAZAR</t>
  </si>
  <si>
    <t>19 MAYIS 2024 PAZAR</t>
  </si>
  <si>
    <t>26 MAYIS 2024 PAZAR</t>
  </si>
  <si>
    <t>02 HAZİRAN 2024 PAZAR</t>
  </si>
  <si>
    <t>09 HAZİRAN 2024 PAZAR</t>
  </si>
  <si>
    <t>KONYA İLİ 2023-2024 SEZONU U-13-B GRUBU FİKSTÜRÜ</t>
  </si>
  <si>
    <t>Maliyespor</t>
  </si>
  <si>
    <t>KONYA İLİ 2023-2024 SEZONU U-13-C GRUBU FİKSTÜRÜ</t>
  </si>
  <si>
    <t>Öntur Havzanspor</t>
  </si>
  <si>
    <t>Ereğli Hayatspor</t>
  </si>
  <si>
    <t>Karapınar Belediyespor</t>
  </si>
  <si>
    <t>Karapınar Esnafspor</t>
  </si>
  <si>
    <t>KONYA İLİ 2023-2024 SEZONU U-13-D GRUBU FİKSTÜRÜ</t>
  </si>
  <si>
    <t>11 HAZİRAN 2024 SALI</t>
  </si>
  <si>
    <t>13 HAZİRAN 2024 PERŞEMBE</t>
  </si>
  <si>
    <t>Çumra</t>
  </si>
  <si>
    <t>Kadıköyspor</t>
  </si>
  <si>
    <t>Selçuklu Dirilişspor</t>
  </si>
  <si>
    <t>Ereğli Yeşilyurtspor</t>
  </si>
  <si>
    <t>Çumra Güneşspor</t>
  </si>
  <si>
    <t>Seydişehir Gençlerbirliği</t>
  </si>
  <si>
    <t>Selçuklu Bld.Sentetik</t>
  </si>
  <si>
    <t>Şehit Muharrem Samur</t>
  </si>
  <si>
    <t>Şehit Süleyman Ballan</t>
  </si>
  <si>
    <t>Şehit Nihat Gün</t>
  </si>
  <si>
    <t>Mehmet Oktut</t>
  </si>
  <si>
    <t>Cumhuriyet</t>
  </si>
  <si>
    <t>Yıldızelispor</t>
  </si>
  <si>
    <t>Y.C.Ç.Çumra Belediyespor</t>
  </si>
  <si>
    <t>04 MAYIS 2024 C.TESİ</t>
  </si>
  <si>
    <t>Şehit N.Gün</t>
  </si>
  <si>
    <t>Karapınar</t>
  </si>
  <si>
    <t>Dumlupınar</t>
  </si>
  <si>
    <t>08 MAYIS 2024 ÇARŞAMBA</t>
  </si>
  <si>
    <t>09 MAYIS 2024 PERŞEMBE</t>
  </si>
  <si>
    <t>11 MAYIS 2024 CUMARTESİ</t>
  </si>
  <si>
    <t>Ereğli Sentetik</t>
  </si>
  <si>
    <t>22 MAYIS 2024 ÇARŞAMBA</t>
  </si>
  <si>
    <t>18 MAYIS 2024 CUMARTESİ</t>
  </si>
  <si>
    <t>25 MAYIS 2024 C.TESİ</t>
  </si>
  <si>
    <t>01 HAZİRAN 2024 C.TESİ</t>
  </si>
  <si>
    <t>05 HAZİRAN 2024 ÇARŞAMBA</t>
  </si>
  <si>
    <t>08 HAZİRAN 2024 C.TESİ</t>
  </si>
  <si>
    <t>10 HAZİRAN 2024 P.TESİ</t>
  </si>
  <si>
    <t>12 HAZİRAN 2024 ÇARŞAMBA</t>
  </si>
  <si>
    <t>Seydişehir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</si>
</sst>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1" xfId="1" applyFont="1" applyFill="1" applyAlignment="1" applyProtection="1">
      <alignment horizontal="center"/>
      <protection hidden="1"/>
    </xf>
    <xf numFmtId="0" fontId="3" fillId="3" borderId="5" xfId="1" applyFont="1" applyFill="1" applyBorder="1" applyAlignment="1" applyProtection="1">
      <alignment horizontal="left"/>
      <protection locked="0" hidden="1"/>
    </xf>
    <xf numFmtId="0" fontId="4" fillId="3" borderId="5" xfId="1" applyFont="1" applyFill="1" applyBorder="1" applyAlignment="1" applyProtection="1">
      <alignment horizontal="left"/>
      <protection locked="0" hidden="1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20" fontId="5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0" borderId="4" xfId="0" applyFont="1" applyBorder="1"/>
    <xf numFmtId="0" fontId="3" fillId="3" borderId="1" xfId="1" applyFont="1" applyFill="1" applyAlignment="1" applyProtection="1">
      <alignment horizontal="left"/>
      <protection locked="0" hidden="1"/>
    </xf>
    <xf numFmtId="0" fontId="3" fillId="3" borderId="1" xfId="1" applyFont="1" applyFill="1" applyProtection="1">
      <protection locked="0"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4" fillId="0" borderId="0" xfId="0" applyFont="1"/>
    <xf numFmtId="0" fontId="2" fillId="0" borderId="0" xfId="0" applyFont="1" applyBorder="1"/>
    <xf numFmtId="0" fontId="6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workbookViewId="0">
      <selection sqref="A1:G1"/>
    </sheetView>
  </sheetViews>
  <sheetFormatPr defaultColWidth="21.140625" defaultRowHeight="15.75"/>
  <cols>
    <col min="1" max="1" width="31.42578125" style="1" customWidth="1"/>
    <col min="2" max="2" width="21.140625" style="1"/>
    <col min="3" max="4" width="5.7109375" style="1" customWidth="1"/>
    <col min="5" max="16384" width="21.140625" style="1"/>
  </cols>
  <sheetData>
    <row r="1" spans="1:8" ht="16.5" thickBot="1">
      <c r="A1" s="25" t="s">
        <v>40</v>
      </c>
      <c r="B1" s="26"/>
      <c r="C1" s="26"/>
      <c r="D1" s="26"/>
      <c r="E1" s="26"/>
      <c r="F1" s="26"/>
      <c r="G1" s="26"/>
    </row>
    <row r="2" spans="1:8" ht="17.25" thickTop="1" thickBot="1">
      <c r="A2" s="2">
        <v>1</v>
      </c>
      <c r="B2" s="3" t="s">
        <v>13</v>
      </c>
      <c r="C2" s="3"/>
      <c r="D2" s="3"/>
      <c r="E2" s="3"/>
      <c r="F2" s="3"/>
      <c r="G2" s="3"/>
    </row>
    <row r="3" spans="1:8" ht="17.25" thickTop="1" thickBot="1">
      <c r="A3" s="2">
        <v>2</v>
      </c>
      <c r="B3" s="3" t="s">
        <v>60</v>
      </c>
      <c r="C3" s="3"/>
      <c r="D3" s="3"/>
      <c r="E3" s="3"/>
      <c r="F3" s="3"/>
      <c r="G3" s="3"/>
    </row>
    <row r="4" spans="1:8" ht="17.25" thickTop="1" thickBot="1">
      <c r="A4" s="2">
        <v>3</v>
      </c>
      <c r="B4" s="3" t="s">
        <v>14</v>
      </c>
      <c r="C4" s="3"/>
      <c r="D4" s="3"/>
      <c r="E4" s="3"/>
      <c r="F4" s="3"/>
      <c r="G4" s="3"/>
    </row>
    <row r="5" spans="1:8" ht="17.25" thickTop="1" thickBot="1">
      <c r="A5" s="2">
        <v>4</v>
      </c>
      <c r="B5" s="3" t="s">
        <v>15</v>
      </c>
      <c r="C5" s="3"/>
      <c r="D5" s="3"/>
      <c r="E5" s="3"/>
      <c r="F5" s="3"/>
      <c r="G5" s="3"/>
    </row>
    <row r="6" spans="1:8" ht="17.25" thickTop="1" thickBot="1">
      <c r="A6" s="2">
        <v>5</v>
      </c>
      <c r="B6" s="3" t="s">
        <v>16</v>
      </c>
      <c r="C6" s="3"/>
      <c r="D6" s="3"/>
      <c r="E6" s="3"/>
      <c r="F6" s="3"/>
      <c r="G6" s="3"/>
    </row>
    <row r="7" spans="1:8" ht="17.25" thickTop="1" thickBot="1">
      <c r="A7" s="2">
        <v>6</v>
      </c>
      <c r="B7" s="3" t="s">
        <v>32</v>
      </c>
      <c r="C7" s="3"/>
      <c r="D7" s="3"/>
      <c r="E7" s="3"/>
      <c r="F7" s="3"/>
      <c r="G7" s="3"/>
    </row>
    <row r="8" spans="1:8" ht="17.25" thickTop="1" thickBot="1">
      <c r="A8" s="2">
        <v>7</v>
      </c>
      <c r="B8" s="3" t="s">
        <v>17</v>
      </c>
      <c r="C8" s="3"/>
      <c r="D8" s="3"/>
      <c r="E8" s="3"/>
      <c r="F8" s="3"/>
      <c r="G8" s="3"/>
    </row>
    <row r="9" spans="1:8" ht="17.25" thickTop="1" thickBot="1">
      <c r="A9" s="2">
        <v>8</v>
      </c>
      <c r="B9" s="4" t="s">
        <v>41</v>
      </c>
      <c r="C9" s="4"/>
      <c r="D9" s="4"/>
      <c r="E9" s="4"/>
      <c r="F9" s="4"/>
      <c r="G9" s="4"/>
    </row>
    <row r="10" spans="1:8" ht="17.25" thickTop="1" thickBot="1">
      <c r="A10" s="2">
        <v>9</v>
      </c>
      <c r="B10" s="3" t="s">
        <v>19</v>
      </c>
      <c r="C10" s="3"/>
      <c r="D10" s="3"/>
      <c r="E10" s="3"/>
      <c r="F10" s="3"/>
      <c r="G10" s="3"/>
    </row>
    <row r="11" spans="1:8" ht="17.25" thickTop="1" thickBot="1">
      <c r="A11" s="2">
        <v>10</v>
      </c>
      <c r="B11" s="3" t="s">
        <v>42</v>
      </c>
      <c r="C11" s="3"/>
      <c r="D11" s="3"/>
      <c r="E11" s="3"/>
      <c r="F11" s="3"/>
      <c r="G11" s="3"/>
    </row>
    <row r="12" spans="1:8" ht="16.5" thickTop="1">
      <c r="B12" s="6" t="s">
        <v>1</v>
      </c>
      <c r="C12" s="24" t="s">
        <v>2</v>
      </c>
      <c r="D12" s="24"/>
      <c r="E12" s="7"/>
      <c r="F12" s="8" t="s">
        <v>3</v>
      </c>
      <c r="G12" s="8" t="s">
        <v>4</v>
      </c>
    </row>
    <row r="13" spans="1:8">
      <c r="A13" s="13" t="s">
        <v>77</v>
      </c>
      <c r="B13" s="9" t="str">
        <f>B4</f>
        <v>Kasırgaspor</v>
      </c>
      <c r="C13" s="20">
        <v>3</v>
      </c>
      <c r="D13" s="20">
        <v>0</v>
      </c>
      <c r="E13" s="9" t="str">
        <f>B3</f>
        <v>Kadıköyspor</v>
      </c>
      <c r="F13" s="9" t="s">
        <v>76</v>
      </c>
      <c r="G13" s="10">
        <v>0.45833333333333331</v>
      </c>
    </row>
    <row r="14" spans="1:8">
      <c r="A14" s="13" t="s">
        <v>78</v>
      </c>
      <c r="B14" s="9" t="s">
        <v>15</v>
      </c>
      <c r="C14" s="20">
        <v>0</v>
      </c>
      <c r="D14" s="20">
        <v>4</v>
      </c>
      <c r="E14" s="9" t="s">
        <v>13</v>
      </c>
      <c r="F14" s="9" t="s">
        <v>70</v>
      </c>
      <c r="G14" s="11">
        <v>0.75</v>
      </c>
      <c r="H14" s="21"/>
    </row>
    <row r="15" spans="1:8">
      <c r="A15" s="13" t="s">
        <v>18</v>
      </c>
      <c r="B15" s="9" t="str">
        <f>B6</f>
        <v>Selçuklu Belediyespor</v>
      </c>
      <c r="C15" s="20">
        <v>8</v>
      </c>
      <c r="D15" s="20">
        <v>0</v>
      </c>
      <c r="E15" s="9" t="str">
        <f>B10</f>
        <v>Yeniceobaspor</v>
      </c>
      <c r="F15" s="9" t="s">
        <v>65</v>
      </c>
      <c r="G15" s="11">
        <v>0.64583333333333337</v>
      </c>
    </row>
    <row r="16" spans="1:8">
      <c r="A16" s="13" t="s">
        <v>18</v>
      </c>
      <c r="B16" s="9" t="str">
        <f>B7</f>
        <v>Tümosan Konyaspor</v>
      </c>
      <c r="C16" s="20">
        <v>9</v>
      </c>
      <c r="D16" s="20">
        <v>0</v>
      </c>
      <c r="E16" s="9" t="str">
        <f>B9</f>
        <v>Ilgın İdmanyurdu</v>
      </c>
      <c r="F16" s="9" t="s">
        <v>70</v>
      </c>
      <c r="G16" s="11">
        <v>0.5625</v>
      </c>
    </row>
    <row r="17" spans="1:7">
      <c r="A17" s="13" t="s">
        <v>18</v>
      </c>
      <c r="B17" s="9" t="str">
        <f>B8</f>
        <v>Yıldırımspor</v>
      </c>
      <c r="C17" s="20">
        <v>0</v>
      </c>
      <c r="D17" s="20">
        <v>1</v>
      </c>
      <c r="E17" s="9" t="str">
        <f>B11</f>
        <v>B.Y.İ. Ereğlispor</v>
      </c>
      <c r="F17" s="9" t="s">
        <v>70</v>
      </c>
      <c r="G17" s="11">
        <v>0.625</v>
      </c>
    </row>
    <row r="18" spans="1:7">
      <c r="B18" s="5"/>
      <c r="C18" s="5"/>
      <c r="D18" s="5"/>
      <c r="E18" s="5"/>
      <c r="F18" s="5"/>
      <c r="G18" s="5"/>
    </row>
    <row r="19" spans="1:7">
      <c r="B19" s="6" t="s">
        <v>5</v>
      </c>
      <c r="C19" s="24" t="s">
        <v>2</v>
      </c>
      <c r="D19" s="24"/>
      <c r="E19" s="7"/>
      <c r="F19" s="8" t="s">
        <v>3</v>
      </c>
      <c r="G19" s="8" t="s">
        <v>4</v>
      </c>
    </row>
    <row r="20" spans="1:7">
      <c r="A20" s="13" t="s">
        <v>77</v>
      </c>
      <c r="B20" s="9" t="str">
        <f>B2</f>
        <v>Anadolu Kartalspor</v>
      </c>
      <c r="C20" s="20">
        <v>0</v>
      </c>
      <c r="D20" s="20">
        <v>5</v>
      </c>
      <c r="E20" s="9" t="str">
        <f>B6</f>
        <v>Selçuklu Belediyespor</v>
      </c>
      <c r="F20" s="9" t="s">
        <v>76</v>
      </c>
      <c r="G20" s="10">
        <v>0.70833333333333337</v>
      </c>
    </row>
    <row r="21" spans="1:7">
      <c r="A21" s="13" t="s">
        <v>73</v>
      </c>
      <c r="B21" s="9" t="str">
        <f>B3</f>
        <v>Kadıköyspor</v>
      </c>
      <c r="C21" s="20">
        <v>2</v>
      </c>
      <c r="D21" s="20">
        <v>2</v>
      </c>
      <c r="E21" s="9" t="str">
        <f>B5</f>
        <v>Telekomspor</v>
      </c>
      <c r="F21" s="9" t="s">
        <v>70</v>
      </c>
      <c r="G21" s="11">
        <v>0.64583333333333337</v>
      </c>
    </row>
    <row r="22" spans="1:7">
      <c r="A22" s="13" t="s">
        <v>43</v>
      </c>
      <c r="B22" s="9" t="str">
        <f>B9</f>
        <v>Ilgın İdmanyurdu</v>
      </c>
      <c r="C22" s="20">
        <v>2</v>
      </c>
      <c r="D22" s="20">
        <v>0</v>
      </c>
      <c r="E22" s="9" t="str">
        <f>B8</f>
        <v>Yıldırımspor</v>
      </c>
      <c r="F22" s="9" t="s">
        <v>70</v>
      </c>
      <c r="G22" s="11">
        <v>0.6875</v>
      </c>
    </row>
    <row r="23" spans="1:7">
      <c r="A23" s="13" t="s">
        <v>73</v>
      </c>
      <c r="B23" s="9" t="str">
        <f>B10</f>
        <v>Yeniceobaspor</v>
      </c>
      <c r="C23" s="22">
        <v>0</v>
      </c>
      <c r="D23" s="22">
        <v>3</v>
      </c>
      <c r="E23" s="9" t="str">
        <f>B7</f>
        <v>Tümosan Konyaspor</v>
      </c>
      <c r="F23" s="9" t="s">
        <v>70</v>
      </c>
      <c r="G23" s="11">
        <v>0.58333333333333337</v>
      </c>
    </row>
    <row r="24" spans="1:7">
      <c r="A24" s="13" t="s">
        <v>43</v>
      </c>
      <c r="B24" s="9" t="str">
        <f>B11</f>
        <v>B.Y.İ. Ereğlispor</v>
      </c>
      <c r="C24" s="20">
        <v>0</v>
      </c>
      <c r="D24" s="20">
        <v>1</v>
      </c>
      <c r="E24" s="9" t="str">
        <f>B4</f>
        <v>Kasırgaspor</v>
      </c>
      <c r="F24" s="9" t="s">
        <v>65</v>
      </c>
      <c r="G24" s="11">
        <v>0.5</v>
      </c>
    </row>
    <row r="25" spans="1:7">
      <c r="B25" s="5"/>
      <c r="C25" s="5"/>
      <c r="D25" s="5"/>
      <c r="E25" s="5"/>
      <c r="F25" s="5"/>
      <c r="G25" s="5"/>
    </row>
    <row r="26" spans="1:7">
      <c r="B26" s="6" t="s">
        <v>6</v>
      </c>
      <c r="C26" s="24" t="s">
        <v>2</v>
      </c>
      <c r="D26" s="24"/>
      <c r="E26" s="7"/>
      <c r="F26" s="8" t="s">
        <v>3</v>
      </c>
      <c r="G26" s="8" t="s">
        <v>4</v>
      </c>
    </row>
    <row r="27" spans="1:7">
      <c r="A27" s="13" t="s">
        <v>44</v>
      </c>
      <c r="B27" s="9" t="str">
        <f>B5</f>
        <v>Telekomspor</v>
      </c>
      <c r="C27" s="20">
        <v>0</v>
      </c>
      <c r="D27" s="20">
        <v>2</v>
      </c>
      <c r="E27" s="9" t="str">
        <f>B4</f>
        <v>Kasırgaspor</v>
      </c>
      <c r="F27" s="9" t="s">
        <v>76</v>
      </c>
      <c r="G27" s="10">
        <v>0.5</v>
      </c>
    </row>
    <row r="28" spans="1:7">
      <c r="A28" s="13" t="s">
        <v>81</v>
      </c>
      <c r="B28" s="9" t="str">
        <f>B6</f>
        <v>Selçuklu Belediyespor</v>
      </c>
      <c r="C28" s="20">
        <v>3</v>
      </c>
      <c r="D28" s="20">
        <v>1</v>
      </c>
      <c r="E28" s="9" t="str">
        <f>B3</f>
        <v>Kadıköyspor</v>
      </c>
      <c r="F28" s="9" t="s">
        <v>76</v>
      </c>
      <c r="G28" s="11">
        <v>0.75</v>
      </c>
    </row>
    <row r="29" spans="1:7">
      <c r="A29" s="13" t="s">
        <v>44</v>
      </c>
      <c r="B29" s="9" t="str">
        <f>B7</f>
        <v>Tümosan Konyaspor</v>
      </c>
      <c r="C29" s="20">
        <v>12</v>
      </c>
      <c r="D29" s="20">
        <v>1</v>
      </c>
      <c r="E29" s="9" t="str">
        <f>B2</f>
        <v>Anadolu Kartalspor</v>
      </c>
      <c r="F29" s="9" t="s">
        <v>76</v>
      </c>
      <c r="G29" s="11">
        <v>0.70833333333333337</v>
      </c>
    </row>
    <row r="30" spans="1:7">
      <c r="A30" s="13" t="s">
        <v>79</v>
      </c>
      <c r="B30" s="9" t="str">
        <f>B8</f>
        <v>Yıldırımspor</v>
      </c>
      <c r="C30" s="20">
        <v>3</v>
      </c>
      <c r="D30" s="20">
        <v>5</v>
      </c>
      <c r="E30" s="9" t="str">
        <f>B10</f>
        <v>Yeniceobaspor</v>
      </c>
      <c r="F30" s="9" t="s">
        <v>76</v>
      </c>
      <c r="G30" s="11">
        <v>0.41666666666666669</v>
      </c>
    </row>
    <row r="31" spans="1:7">
      <c r="A31" s="13" t="s">
        <v>44</v>
      </c>
      <c r="B31" s="9" t="str">
        <f>B9</f>
        <v>Ilgın İdmanyurdu</v>
      </c>
      <c r="C31" s="20">
        <v>4</v>
      </c>
      <c r="D31" s="20">
        <v>1</v>
      </c>
      <c r="E31" s="9" t="str">
        <f>B11</f>
        <v>B.Y.İ. Ereğlispor</v>
      </c>
      <c r="F31" s="9" t="s">
        <v>69</v>
      </c>
      <c r="G31" s="11">
        <v>0.58333333333333337</v>
      </c>
    </row>
    <row r="32" spans="1:7">
      <c r="B32" s="5"/>
      <c r="C32" s="5"/>
      <c r="D32" s="5"/>
      <c r="E32" s="5"/>
      <c r="F32" s="5"/>
      <c r="G32" s="5"/>
    </row>
    <row r="33" spans="1:7">
      <c r="B33" s="6" t="s">
        <v>7</v>
      </c>
      <c r="C33" s="24" t="s">
        <v>2</v>
      </c>
      <c r="D33" s="24"/>
      <c r="E33" s="7"/>
      <c r="F33" s="8" t="s">
        <v>3</v>
      </c>
      <c r="G33" s="8" t="s">
        <v>4</v>
      </c>
    </row>
    <row r="34" spans="1:7">
      <c r="A34" s="13" t="s">
        <v>45</v>
      </c>
      <c r="B34" s="9" t="str">
        <f>B2</f>
        <v>Anadolu Kartalspor</v>
      </c>
      <c r="C34" s="20">
        <v>5</v>
      </c>
      <c r="D34" s="20">
        <v>3</v>
      </c>
      <c r="E34" s="9" t="str">
        <f>B8</f>
        <v>Yıldırımspor</v>
      </c>
      <c r="F34" s="9" t="s">
        <v>76</v>
      </c>
      <c r="G34" s="11">
        <v>0.70833333333333337</v>
      </c>
    </row>
    <row r="35" spans="1:7">
      <c r="A35" s="13" t="s">
        <v>85</v>
      </c>
      <c r="B35" s="9" t="str">
        <f>B3</f>
        <v>Kadıköyspor</v>
      </c>
      <c r="C35" s="20">
        <v>0</v>
      </c>
      <c r="D35" s="20">
        <v>4</v>
      </c>
      <c r="E35" s="9" t="str">
        <f>B7</f>
        <v>Tümosan Konyaspor</v>
      </c>
      <c r="F35" s="9" t="s">
        <v>70</v>
      </c>
      <c r="G35" s="11">
        <v>0.75</v>
      </c>
    </row>
    <row r="36" spans="1:7">
      <c r="A36" s="13" t="s">
        <v>45</v>
      </c>
      <c r="B36" s="9" t="str">
        <f>B4</f>
        <v>Kasırgaspor</v>
      </c>
      <c r="C36" s="20">
        <v>0</v>
      </c>
      <c r="D36" s="20">
        <v>3</v>
      </c>
      <c r="E36" s="9" t="str">
        <f>B6</f>
        <v>Selçuklu Belediyespor</v>
      </c>
      <c r="F36" s="9" t="s">
        <v>76</v>
      </c>
      <c r="G36" s="10">
        <v>0.5</v>
      </c>
    </row>
    <row r="37" spans="1:7">
      <c r="A37" s="13" t="s">
        <v>82</v>
      </c>
      <c r="B37" s="9" t="str">
        <f>B10</f>
        <v>Yeniceobaspor</v>
      </c>
      <c r="C37" s="20">
        <v>1</v>
      </c>
      <c r="D37" s="20">
        <v>2</v>
      </c>
      <c r="E37" s="9" t="str">
        <f>B9</f>
        <v>Ilgın İdmanyurdu</v>
      </c>
      <c r="F37" s="9" t="s">
        <v>65</v>
      </c>
      <c r="G37" s="11">
        <v>0.5625</v>
      </c>
    </row>
    <row r="38" spans="1:7">
      <c r="A38" s="13" t="s">
        <v>45</v>
      </c>
      <c r="B38" s="9" t="str">
        <f>B11</f>
        <v>B.Y.İ. Ereğlispor</v>
      </c>
      <c r="C38" s="20">
        <v>2</v>
      </c>
      <c r="D38" s="20">
        <v>1</v>
      </c>
      <c r="E38" s="9" t="str">
        <f>B5</f>
        <v>Telekomspor</v>
      </c>
      <c r="F38" s="9" t="s">
        <v>76</v>
      </c>
      <c r="G38" s="11">
        <v>0.5625</v>
      </c>
    </row>
    <row r="39" spans="1:7">
      <c r="B39" s="5"/>
      <c r="C39" s="5"/>
      <c r="D39" s="5"/>
      <c r="E39" s="5"/>
      <c r="F39" s="5"/>
      <c r="G39" s="5"/>
    </row>
    <row r="40" spans="1:7">
      <c r="B40" s="6" t="s">
        <v>8</v>
      </c>
      <c r="C40" s="24" t="s">
        <v>2</v>
      </c>
      <c r="D40" s="24"/>
      <c r="E40" s="7"/>
      <c r="F40" s="8" t="s">
        <v>3</v>
      </c>
      <c r="G40" s="8" t="s">
        <v>4</v>
      </c>
    </row>
    <row r="41" spans="1:7">
      <c r="A41" s="13" t="s">
        <v>46</v>
      </c>
      <c r="B41" s="9" t="str">
        <f>B6</f>
        <v>Selçuklu Belediyespor</v>
      </c>
      <c r="C41" s="20">
        <v>3</v>
      </c>
      <c r="D41" s="20">
        <v>0</v>
      </c>
      <c r="E41" s="9" t="str">
        <f>B5</f>
        <v>Telekomspor</v>
      </c>
      <c r="F41" s="9" t="s">
        <v>70</v>
      </c>
      <c r="G41" s="10">
        <v>0.5625</v>
      </c>
    </row>
    <row r="42" spans="1:7">
      <c r="A42" s="13" t="s">
        <v>46</v>
      </c>
      <c r="B42" s="9" t="str">
        <f>B7</f>
        <v>Tümosan Konyaspor</v>
      </c>
      <c r="C42" s="20">
        <v>4</v>
      </c>
      <c r="D42" s="20">
        <v>0</v>
      </c>
      <c r="E42" s="9" t="str">
        <f>B4</f>
        <v>Kasırgaspor</v>
      </c>
      <c r="F42" s="9" t="s">
        <v>65</v>
      </c>
      <c r="G42" s="11">
        <v>0.41666666666666669</v>
      </c>
    </row>
    <row r="43" spans="1:7">
      <c r="A43" s="13" t="s">
        <v>46</v>
      </c>
      <c r="B43" s="9" t="str">
        <f>B8</f>
        <v>Yıldırımspor</v>
      </c>
      <c r="C43" s="22">
        <v>3</v>
      </c>
      <c r="D43" s="22">
        <v>0</v>
      </c>
      <c r="E43" s="9" t="str">
        <f>B3</f>
        <v>Kadıköyspor</v>
      </c>
      <c r="F43" s="9" t="s">
        <v>70</v>
      </c>
      <c r="G43" s="11">
        <v>0.5</v>
      </c>
    </row>
    <row r="44" spans="1:7">
      <c r="A44" s="13" t="s">
        <v>46</v>
      </c>
      <c r="B44" s="9" t="str">
        <f>B9</f>
        <v>Ilgın İdmanyurdu</v>
      </c>
      <c r="C44" s="20">
        <v>0</v>
      </c>
      <c r="D44" s="20">
        <v>3</v>
      </c>
      <c r="E44" s="9" t="str">
        <f>B2</f>
        <v>Anadolu Kartalspor</v>
      </c>
      <c r="F44" s="9" t="s">
        <v>65</v>
      </c>
      <c r="G44" s="10">
        <v>0.5625</v>
      </c>
    </row>
    <row r="45" spans="1:7">
      <c r="A45" s="13" t="s">
        <v>83</v>
      </c>
      <c r="B45" s="9" t="str">
        <f>B10</f>
        <v>Yeniceobaspor</v>
      </c>
      <c r="C45" s="22">
        <v>3</v>
      </c>
      <c r="D45" s="22">
        <v>0</v>
      </c>
      <c r="E45" s="9" t="str">
        <f>B11</f>
        <v>B.Y.İ. Ereğlispor</v>
      </c>
      <c r="F45" s="9" t="s">
        <v>66</v>
      </c>
      <c r="G45" s="11">
        <v>0.6875</v>
      </c>
    </row>
    <row r="46" spans="1:7">
      <c r="B46" s="5"/>
      <c r="C46" s="5"/>
      <c r="D46" s="5"/>
      <c r="E46" s="5"/>
      <c r="F46" s="5"/>
      <c r="G46" s="5"/>
    </row>
    <row r="47" spans="1:7">
      <c r="B47" s="6" t="s">
        <v>9</v>
      </c>
      <c r="C47" s="24" t="s">
        <v>2</v>
      </c>
      <c r="D47" s="24"/>
      <c r="E47" s="7"/>
      <c r="F47" s="8" t="s">
        <v>3</v>
      </c>
      <c r="G47" s="8" t="s">
        <v>4</v>
      </c>
    </row>
    <row r="48" spans="1:7">
      <c r="A48" s="13" t="s">
        <v>84</v>
      </c>
      <c r="B48" s="9" t="str">
        <f>B2</f>
        <v>Anadolu Kartalspor</v>
      </c>
      <c r="C48" s="20">
        <v>7</v>
      </c>
      <c r="D48" s="20">
        <v>2</v>
      </c>
      <c r="E48" s="9" t="str">
        <f>B10</f>
        <v>Yeniceobaspor</v>
      </c>
      <c r="F48" s="9" t="s">
        <v>76</v>
      </c>
      <c r="G48" s="10">
        <v>0.4375</v>
      </c>
    </row>
    <row r="49" spans="1:7">
      <c r="A49" s="13" t="s">
        <v>47</v>
      </c>
      <c r="B49" s="9" t="str">
        <f>B3</f>
        <v>Kadıköyspor</v>
      </c>
      <c r="C49" s="20">
        <v>2</v>
      </c>
      <c r="D49" s="20">
        <v>0</v>
      </c>
      <c r="E49" s="9" t="str">
        <f>B9</f>
        <v>Ilgın İdmanyurdu</v>
      </c>
      <c r="F49" s="9" t="s">
        <v>76</v>
      </c>
      <c r="G49" s="11">
        <v>0.54166666666666663</v>
      </c>
    </row>
    <row r="50" spans="1:7">
      <c r="A50" s="13" t="s">
        <v>47</v>
      </c>
      <c r="B50" s="9" t="str">
        <f>B4</f>
        <v>Kasırgaspor</v>
      </c>
      <c r="C50" s="20">
        <v>3</v>
      </c>
      <c r="D50" s="20">
        <v>1</v>
      </c>
      <c r="E50" s="9" t="str">
        <f>B8</f>
        <v>Yıldırımspor</v>
      </c>
      <c r="F50" s="9" t="s">
        <v>76</v>
      </c>
      <c r="G50" s="11">
        <v>0.60416666666666663</v>
      </c>
    </row>
    <row r="51" spans="1:7">
      <c r="A51" s="13" t="s">
        <v>47</v>
      </c>
      <c r="B51" s="9" t="str">
        <f>B5</f>
        <v>Telekomspor</v>
      </c>
      <c r="C51" s="20">
        <v>0</v>
      </c>
      <c r="D51" s="20">
        <v>9</v>
      </c>
      <c r="E51" s="9" t="str">
        <f>B7</f>
        <v>Tümosan Konyaspor</v>
      </c>
      <c r="F51" s="9" t="s">
        <v>76</v>
      </c>
      <c r="G51" s="11">
        <v>0.47916666666666669</v>
      </c>
    </row>
    <row r="52" spans="1:7">
      <c r="A52" s="13" t="s">
        <v>47</v>
      </c>
      <c r="B52" s="9" t="str">
        <f>B11</f>
        <v>B.Y.İ. Ereğlispor</v>
      </c>
      <c r="C52" s="22">
        <v>0</v>
      </c>
      <c r="D52" s="22">
        <v>3</v>
      </c>
      <c r="E52" s="9" t="str">
        <f>B6</f>
        <v>Selçuklu Belediyespor</v>
      </c>
      <c r="F52" s="9" t="s">
        <v>74</v>
      </c>
      <c r="G52" s="11">
        <v>0.52083333333333337</v>
      </c>
    </row>
    <row r="53" spans="1:7">
      <c r="B53" s="5"/>
      <c r="C53" s="5"/>
      <c r="D53" s="5"/>
      <c r="E53" s="5"/>
      <c r="F53" s="5"/>
      <c r="G53" s="5"/>
    </row>
    <row r="54" spans="1:7">
      <c r="B54" s="6" t="s">
        <v>10</v>
      </c>
      <c r="C54" s="24" t="s">
        <v>2</v>
      </c>
      <c r="D54" s="24"/>
      <c r="E54" s="7"/>
      <c r="F54" s="8" t="s">
        <v>3</v>
      </c>
      <c r="G54" s="8" t="s">
        <v>4</v>
      </c>
    </row>
    <row r="55" spans="1:7">
      <c r="A55" s="13" t="s">
        <v>48</v>
      </c>
      <c r="B55" s="9" t="str">
        <f>B7</f>
        <v>Tümosan Konyaspor</v>
      </c>
      <c r="C55" s="20">
        <v>2</v>
      </c>
      <c r="D55" s="20">
        <v>1</v>
      </c>
      <c r="E55" s="9" t="str">
        <f>B6</f>
        <v>Selçuklu Belediyespor</v>
      </c>
      <c r="F55" s="9" t="s">
        <v>67</v>
      </c>
      <c r="G55" s="10">
        <v>0.625</v>
      </c>
    </row>
    <row r="56" spans="1:7">
      <c r="A56" s="13" t="s">
        <v>48</v>
      </c>
      <c r="B56" s="9" t="str">
        <f>B8</f>
        <v>Yıldırımspor</v>
      </c>
      <c r="C56" s="20">
        <v>2</v>
      </c>
      <c r="D56" s="20">
        <v>2</v>
      </c>
      <c r="E56" s="9" t="str">
        <f>B5</f>
        <v>Telekomspor</v>
      </c>
      <c r="F56" s="9" t="s">
        <v>76</v>
      </c>
      <c r="G56" s="11">
        <v>0.54166666666666663</v>
      </c>
    </row>
    <row r="57" spans="1:7">
      <c r="A57" s="13" t="s">
        <v>48</v>
      </c>
      <c r="B57" s="9" t="str">
        <f>B9</f>
        <v>Ilgın İdmanyurdu</v>
      </c>
      <c r="C57" s="20">
        <v>2</v>
      </c>
      <c r="D57" s="20">
        <v>1</v>
      </c>
      <c r="E57" s="9" t="str">
        <f>B4</f>
        <v>Kasırgaspor</v>
      </c>
      <c r="F57" s="9" t="s">
        <v>76</v>
      </c>
      <c r="G57" s="11">
        <v>0.60416666666666663</v>
      </c>
    </row>
    <row r="58" spans="1:7">
      <c r="A58" s="13" t="s">
        <v>86</v>
      </c>
      <c r="B58" s="9" t="str">
        <f>B10</f>
        <v>Yeniceobaspor</v>
      </c>
      <c r="C58" s="20">
        <v>0</v>
      </c>
      <c r="D58" s="20">
        <v>1</v>
      </c>
      <c r="E58" s="9" t="str">
        <f>B3</f>
        <v>Kadıköyspor</v>
      </c>
      <c r="F58" s="9" t="s">
        <v>76</v>
      </c>
      <c r="G58" s="11">
        <v>0.60416666666666663</v>
      </c>
    </row>
    <row r="59" spans="1:7">
      <c r="A59" s="13"/>
      <c r="B59" s="12" t="str">
        <f>B11</f>
        <v>B.Y.İ. Ereğlispor</v>
      </c>
      <c r="C59" s="22">
        <v>0</v>
      </c>
      <c r="D59" s="22">
        <v>3</v>
      </c>
      <c r="E59" s="12" t="str">
        <f>B2</f>
        <v>Anadolu Kartalspor</v>
      </c>
      <c r="F59" s="12"/>
      <c r="G59" s="12"/>
    </row>
    <row r="60" spans="1:7">
      <c r="B60" s="5"/>
      <c r="C60" s="5"/>
      <c r="D60" s="5"/>
      <c r="E60" s="5"/>
      <c r="F60" s="5"/>
      <c r="G60" s="5"/>
    </row>
    <row r="61" spans="1:7">
      <c r="B61" s="6" t="s">
        <v>11</v>
      </c>
      <c r="C61" s="24" t="s">
        <v>2</v>
      </c>
      <c r="D61" s="24"/>
      <c r="E61" s="7"/>
      <c r="F61" s="8" t="s">
        <v>3</v>
      </c>
      <c r="G61" s="8" t="s">
        <v>4</v>
      </c>
    </row>
    <row r="62" spans="1:7">
      <c r="A62" s="13" t="s">
        <v>57</v>
      </c>
      <c r="B62" s="9" t="str">
        <f>B3</f>
        <v>Kadıköyspor</v>
      </c>
      <c r="C62" s="20">
        <v>2</v>
      </c>
      <c r="D62" s="20">
        <v>3</v>
      </c>
      <c r="E62" s="9" t="str">
        <f>B2</f>
        <v>Anadolu Kartalspor</v>
      </c>
      <c r="F62" s="9" t="s">
        <v>76</v>
      </c>
      <c r="G62" s="10">
        <v>0.75</v>
      </c>
    </row>
    <row r="63" spans="1:7">
      <c r="A63" s="13" t="s">
        <v>87</v>
      </c>
      <c r="B63" s="9" t="str">
        <f>B4</f>
        <v>Kasırgaspor</v>
      </c>
      <c r="C63" s="20">
        <v>5</v>
      </c>
      <c r="D63" s="20">
        <v>1</v>
      </c>
      <c r="E63" s="9" t="str">
        <f>B10</f>
        <v>Yeniceobaspor</v>
      </c>
      <c r="F63" s="9" t="s">
        <v>66</v>
      </c>
      <c r="G63" s="11">
        <v>0.66666666666666663</v>
      </c>
    </row>
    <row r="64" spans="1:7">
      <c r="A64" s="13" t="s">
        <v>57</v>
      </c>
      <c r="B64" s="9" t="str">
        <f>B5</f>
        <v>Telekomspor</v>
      </c>
      <c r="C64" s="20">
        <v>0</v>
      </c>
      <c r="D64" s="20">
        <v>2</v>
      </c>
      <c r="E64" s="9" t="str">
        <f>B9</f>
        <v>Ilgın İdmanyurdu</v>
      </c>
      <c r="F64" s="9" t="s">
        <v>76</v>
      </c>
      <c r="G64" s="11">
        <v>0.625</v>
      </c>
    </row>
    <row r="65" spans="1:7">
      <c r="A65" s="13" t="s">
        <v>57</v>
      </c>
      <c r="B65" s="9" t="str">
        <f>B6</f>
        <v>Selçuklu Belediyespor</v>
      </c>
      <c r="C65" s="22">
        <v>3</v>
      </c>
      <c r="D65" s="22">
        <v>0</v>
      </c>
      <c r="E65" s="9" t="str">
        <f>B8</f>
        <v>Yıldırımspor</v>
      </c>
      <c r="F65" s="9" t="s">
        <v>76</v>
      </c>
      <c r="G65" s="11">
        <v>0.6875</v>
      </c>
    </row>
    <row r="66" spans="1:7">
      <c r="A66" s="13"/>
      <c r="B66" s="12" t="str">
        <f>B7</f>
        <v>Tümosan Konyaspor</v>
      </c>
      <c r="C66" s="22">
        <v>3</v>
      </c>
      <c r="D66" s="22">
        <v>0</v>
      </c>
      <c r="E66" s="12" t="str">
        <f>B11</f>
        <v>B.Y.İ. Ereğlispor</v>
      </c>
      <c r="F66" s="12"/>
      <c r="G66" s="12"/>
    </row>
    <row r="67" spans="1:7">
      <c r="B67" s="5"/>
      <c r="C67" s="5"/>
      <c r="D67" s="5"/>
      <c r="E67" s="5"/>
      <c r="F67" s="5"/>
      <c r="G67" s="5"/>
    </row>
    <row r="68" spans="1:7">
      <c r="B68" s="6" t="s">
        <v>12</v>
      </c>
      <c r="C68" s="24" t="s">
        <v>2</v>
      </c>
      <c r="D68" s="24"/>
      <c r="E68" s="7"/>
      <c r="F68" s="8" t="s">
        <v>3</v>
      </c>
      <c r="G68" s="8" t="s">
        <v>4</v>
      </c>
    </row>
    <row r="69" spans="1:7">
      <c r="A69" s="13" t="s">
        <v>58</v>
      </c>
      <c r="B69" s="9" t="str">
        <f>B2</f>
        <v>Anadolu Kartalspor</v>
      </c>
      <c r="C69" s="20">
        <v>1</v>
      </c>
      <c r="D69" s="20">
        <v>0</v>
      </c>
      <c r="E69" s="9" t="str">
        <f>B4</f>
        <v>Kasırgaspor</v>
      </c>
      <c r="F69" s="9" t="s">
        <v>76</v>
      </c>
      <c r="G69" s="10">
        <v>0.625</v>
      </c>
    </row>
    <row r="70" spans="1:7">
      <c r="A70" s="13" t="s">
        <v>58</v>
      </c>
      <c r="B70" s="9" t="str">
        <f>B8</f>
        <v>Yıldırımspor</v>
      </c>
      <c r="C70" s="22">
        <v>0</v>
      </c>
      <c r="D70" s="22">
        <v>3</v>
      </c>
      <c r="E70" s="9" t="str">
        <f>B7</f>
        <v>Tümosan Konyaspor</v>
      </c>
      <c r="F70" s="9" t="s">
        <v>76</v>
      </c>
      <c r="G70" s="11">
        <v>0.75</v>
      </c>
    </row>
    <row r="71" spans="1:7">
      <c r="A71" s="13" t="s">
        <v>58</v>
      </c>
      <c r="B71" s="9" t="str">
        <f>B9</f>
        <v>Ilgın İdmanyurdu</v>
      </c>
      <c r="C71" s="20">
        <v>0</v>
      </c>
      <c r="D71" s="20">
        <v>2</v>
      </c>
      <c r="E71" s="9" t="str">
        <f>B6</f>
        <v>Selçuklu Belediyespor</v>
      </c>
      <c r="F71" s="9" t="s">
        <v>76</v>
      </c>
      <c r="G71" s="11">
        <v>0.6875</v>
      </c>
    </row>
    <row r="72" spans="1:7">
      <c r="A72" s="13" t="s">
        <v>88</v>
      </c>
      <c r="B72" s="9" t="str">
        <f>B10</f>
        <v>Yeniceobaspor</v>
      </c>
      <c r="C72" s="20">
        <v>4</v>
      </c>
      <c r="D72" s="20">
        <v>0</v>
      </c>
      <c r="E72" s="9" t="str">
        <f>B5</f>
        <v>Telekomspor</v>
      </c>
      <c r="F72" s="9" t="s">
        <v>76</v>
      </c>
      <c r="G72" s="11">
        <v>0.58333333333333337</v>
      </c>
    </row>
    <row r="73" spans="1:7">
      <c r="A73" s="13"/>
      <c r="B73" s="12" t="str">
        <f>B11</f>
        <v>B.Y.İ. Ereğlispor</v>
      </c>
      <c r="C73" s="22">
        <v>0</v>
      </c>
      <c r="D73" s="22">
        <v>3</v>
      </c>
      <c r="E73" s="12" t="str">
        <f>B3</f>
        <v>Kadıköyspor</v>
      </c>
      <c r="F73" s="12"/>
      <c r="G73" s="12"/>
    </row>
    <row r="76" spans="1:7">
      <c r="A76" s="19"/>
    </row>
    <row r="77" spans="1:7">
      <c r="A77" s="19"/>
    </row>
    <row r="78" spans="1:7">
      <c r="A78" s="19"/>
    </row>
    <row r="79" spans="1:7">
      <c r="A79" s="19"/>
    </row>
    <row r="80" spans="1:7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</sheetData>
  <mergeCells count="10">
    <mergeCell ref="C12:D12"/>
    <mergeCell ref="C19:D19"/>
    <mergeCell ref="C26:D26"/>
    <mergeCell ref="A1:G1"/>
    <mergeCell ref="C54:D54"/>
    <mergeCell ref="C61:D61"/>
    <mergeCell ref="C68:D68"/>
    <mergeCell ref="C33:D33"/>
    <mergeCell ref="C40:D40"/>
    <mergeCell ref="C47:D47"/>
  </mergeCells>
  <conditionalFormatting sqref="B2:G11">
    <cfRule type="iconSet" priority="45">
      <iconSet iconSet="3TrafficLights2">
        <cfvo type="percent" val="0"/>
        <cfvo type="percent" val="33"/>
        <cfvo type="percent" val="67"/>
      </iconSet>
    </cfRule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47">
      <iconSet iconSet="3TrafficLights2">
        <cfvo type="percent" val="0"/>
        <cfvo type="percent" val="33"/>
        <cfvo type="percent" val="67"/>
      </iconSet>
    </cfRule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50">
      <iconSet iconSet="3TrafficLights2">
        <cfvo type="percent" val="0"/>
        <cfvo type="percent" val="33"/>
        <cfvo type="percent" val="67"/>
      </iconSet>
    </cfRule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2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53">
      <iconSet iconSet="3TrafficLights2">
        <cfvo type="percent" val="0"/>
        <cfvo type="percent" val="33"/>
        <cfvo type="percent" val="67"/>
      </iconSet>
    </cfRule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55">
      <iconSet iconSet="3TrafficLights2">
        <cfvo type="percent" val="0"/>
        <cfvo type="percent" val="33"/>
        <cfvo type="percent" val="67"/>
      </iconSet>
    </cfRule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11">
    <cfRule type="iconSet" priority="57">
      <iconSet iconSet="3TrafficLights2">
        <cfvo type="percent" val="0"/>
        <cfvo type="percent" val="33"/>
        <cfvo type="percent" val="67"/>
      </iconSet>
    </cfRule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workbookViewId="0">
      <selection sqref="A1:G1"/>
    </sheetView>
  </sheetViews>
  <sheetFormatPr defaultColWidth="21.140625" defaultRowHeight="15.75"/>
  <cols>
    <col min="1" max="1" width="31.42578125" style="1" customWidth="1"/>
    <col min="2" max="2" width="21.140625" style="1"/>
    <col min="3" max="4" width="5.7109375" style="1" customWidth="1"/>
    <col min="5" max="5" width="21.140625" style="1"/>
    <col min="6" max="6" width="28.140625" style="1" customWidth="1"/>
    <col min="7" max="7" width="13.85546875" style="1" customWidth="1"/>
    <col min="8" max="16384" width="21.140625" style="1"/>
  </cols>
  <sheetData>
    <row r="1" spans="1:7" ht="16.5" thickBot="1">
      <c r="A1" s="25" t="s">
        <v>49</v>
      </c>
      <c r="B1" s="26"/>
      <c r="C1" s="26"/>
      <c r="D1" s="26"/>
      <c r="E1" s="26"/>
      <c r="F1" s="26"/>
      <c r="G1" s="26"/>
    </row>
    <row r="2" spans="1:7" ht="17.25" thickTop="1" thickBot="1">
      <c r="A2" s="2">
        <v>1</v>
      </c>
      <c r="B2" s="3" t="s">
        <v>22</v>
      </c>
      <c r="C2" s="3"/>
      <c r="D2" s="3"/>
      <c r="E2" s="3"/>
      <c r="F2" s="3"/>
      <c r="G2" s="3"/>
    </row>
    <row r="3" spans="1:7" ht="17.25" thickTop="1" thickBot="1">
      <c r="A3" s="2">
        <v>2</v>
      </c>
      <c r="B3" s="3" t="s">
        <v>23</v>
      </c>
      <c r="C3" s="3"/>
      <c r="D3" s="3"/>
      <c r="E3" s="3"/>
      <c r="F3" s="3"/>
      <c r="G3" s="3"/>
    </row>
    <row r="4" spans="1:7" ht="17.25" thickTop="1" thickBot="1">
      <c r="A4" s="2">
        <v>3</v>
      </c>
      <c r="B4" s="3" t="s">
        <v>24</v>
      </c>
      <c r="C4" s="3"/>
      <c r="D4" s="3"/>
      <c r="E4" s="3"/>
      <c r="F4" s="3"/>
      <c r="G4" s="3"/>
    </row>
    <row r="5" spans="1:7" ht="17.25" thickTop="1" thickBot="1">
      <c r="A5" s="2">
        <v>4</v>
      </c>
      <c r="B5" s="3" t="s">
        <v>50</v>
      </c>
      <c r="C5" s="3"/>
      <c r="D5" s="3"/>
      <c r="E5" s="3"/>
      <c r="F5" s="3"/>
      <c r="G5" s="3"/>
    </row>
    <row r="6" spans="1:7" ht="17.25" thickTop="1" thickBot="1">
      <c r="A6" s="2">
        <v>5</v>
      </c>
      <c r="B6" s="3" t="s">
        <v>25</v>
      </c>
      <c r="C6" s="3"/>
      <c r="D6" s="3"/>
      <c r="E6" s="3"/>
      <c r="F6" s="3"/>
      <c r="G6" s="3"/>
    </row>
    <row r="7" spans="1:7" ht="17.25" thickTop="1" thickBot="1">
      <c r="A7" s="2">
        <v>6</v>
      </c>
      <c r="B7" s="3" t="s">
        <v>26</v>
      </c>
      <c r="C7" s="3"/>
      <c r="D7" s="3"/>
      <c r="E7" s="3"/>
      <c r="F7" s="3"/>
      <c r="G7" s="3"/>
    </row>
    <row r="8" spans="1:7" ht="17.25" thickTop="1" thickBot="1">
      <c r="A8" s="2">
        <v>7</v>
      </c>
      <c r="B8" s="3" t="s">
        <v>71</v>
      </c>
      <c r="C8" s="3"/>
      <c r="D8" s="3"/>
      <c r="E8" s="3"/>
      <c r="F8" s="3"/>
      <c r="G8" s="3"/>
    </row>
    <row r="9" spans="1:7" ht="17.25" thickTop="1" thickBot="1">
      <c r="A9" s="2">
        <v>8</v>
      </c>
      <c r="B9" s="4" t="s">
        <v>27</v>
      </c>
      <c r="C9" s="4"/>
      <c r="D9" s="4"/>
      <c r="E9" s="4"/>
      <c r="F9" s="4"/>
      <c r="G9" s="4"/>
    </row>
    <row r="10" spans="1:7" ht="17.25" thickTop="1" thickBot="1">
      <c r="A10" s="2">
        <v>9</v>
      </c>
      <c r="B10" s="3" t="s">
        <v>28</v>
      </c>
      <c r="C10" s="3"/>
      <c r="D10" s="3"/>
      <c r="E10" s="3"/>
      <c r="F10" s="3"/>
      <c r="G10" s="3"/>
    </row>
    <row r="11" spans="1:7" ht="17.25" thickTop="1" thickBot="1">
      <c r="A11" s="2">
        <v>10</v>
      </c>
      <c r="B11" s="3" t="s">
        <v>29</v>
      </c>
      <c r="C11" s="3"/>
      <c r="D11" s="3"/>
      <c r="E11" s="3"/>
      <c r="F11" s="3"/>
      <c r="G11" s="3"/>
    </row>
    <row r="12" spans="1:7" ht="16.5" thickTop="1">
      <c r="B12" s="6" t="s">
        <v>1</v>
      </c>
      <c r="C12" s="24" t="s">
        <v>2</v>
      </c>
      <c r="D12" s="24"/>
      <c r="E12" s="7"/>
      <c r="F12" s="8" t="s">
        <v>3</v>
      </c>
      <c r="G12" s="8" t="s">
        <v>4</v>
      </c>
    </row>
    <row r="13" spans="1:7">
      <c r="A13" s="13" t="s">
        <v>18</v>
      </c>
      <c r="B13" s="9" t="str">
        <f>B4</f>
        <v>Karatay Belediyespor</v>
      </c>
      <c r="C13" s="20">
        <v>1</v>
      </c>
      <c r="D13" s="20">
        <v>0</v>
      </c>
      <c r="E13" s="9" t="str">
        <f>B3</f>
        <v>Karabağ Gençlerbirliği</v>
      </c>
      <c r="F13" s="9" t="s">
        <v>69</v>
      </c>
      <c r="G13" s="10">
        <v>0.5</v>
      </c>
    </row>
    <row r="14" spans="1:7">
      <c r="A14" s="13" t="s">
        <v>18</v>
      </c>
      <c r="B14" s="9" t="str">
        <f>B5</f>
        <v>Maliyespor</v>
      </c>
      <c r="C14" s="20">
        <v>2</v>
      </c>
      <c r="D14" s="20">
        <v>3</v>
      </c>
      <c r="E14" s="9" t="str">
        <f>B2</f>
        <v>Genç Kartalspor</v>
      </c>
      <c r="F14" s="9" t="s">
        <v>69</v>
      </c>
      <c r="G14" s="11">
        <v>0.4375</v>
      </c>
    </row>
    <row r="15" spans="1:7">
      <c r="A15" s="13" t="s">
        <v>18</v>
      </c>
      <c r="B15" s="9" t="str">
        <f>B6</f>
        <v>Konya Masterlerspor</v>
      </c>
      <c r="C15" s="20">
        <v>8</v>
      </c>
      <c r="D15" s="20">
        <v>0</v>
      </c>
      <c r="E15" s="9" t="str">
        <f>B10</f>
        <v>Turançspor</v>
      </c>
      <c r="F15" s="9" t="s">
        <v>69</v>
      </c>
      <c r="G15" s="11">
        <v>0.625</v>
      </c>
    </row>
    <row r="16" spans="1:7">
      <c r="A16" s="13" t="s">
        <v>18</v>
      </c>
      <c r="B16" s="9" t="str">
        <f>B7</f>
        <v>Konya Yolspor</v>
      </c>
      <c r="C16" s="20">
        <v>4</v>
      </c>
      <c r="D16" s="20">
        <v>7</v>
      </c>
      <c r="E16" s="9" t="str">
        <f>B9</f>
        <v>Taflan Sevenspor</v>
      </c>
      <c r="F16" s="9" t="s">
        <v>69</v>
      </c>
      <c r="G16" s="11">
        <v>0.5625</v>
      </c>
    </row>
    <row r="17" spans="1:7">
      <c r="A17" s="13" t="s">
        <v>18</v>
      </c>
      <c r="B17" s="9" t="str">
        <f>B8</f>
        <v>Yıldızelispor</v>
      </c>
      <c r="C17" s="20">
        <v>6</v>
      </c>
      <c r="D17" s="20">
        <v>2</v>
      </c>
      <c r="E17" s="9" t="str">
        <f>B11</f>
        <v>Yeşil Beyazspor</v>
      </c>
      <c r="F17" s="9" t="s">
        <v>69</v>
      </c>
      <c r="G17" s="11">
        <v>0.6875</v>
      </c>
    </row>
    <row r="18" spans="1:7">
      <c r="B18" s="5"/>
      <c r="C18" s="5"/>
      <c r="D18" s="5"/>
      <c r="E18" s="5"/>
      <c r="F18" s="5"/>
      <c r="G18" s="5"/>
    </row>
    <row r="19" spans="1:7">
      <c r="B19" s="6" t="s">
        <v>5</v>
      </c>
      <c r="C19" s="24" t="s">
        <v>2</v>
      </c>
      <c r="D19" s="24"/>
      <c r="E19" s="7"/>
      <c r="F19" s="8" t="s">
        <v>3</v>
      </c>
      <c r="G19" s="8" t="s">
        <v>4</v>
      </c>
    </row>
    <row r="20" spans="1:7">
      <c r="A20" s="13" t="s">
        <v>43</v>
      </c>
      <c r="B20" s="9" t="str">
        <f>B2</f>
        <v>Genç Kartalspor</v>
      </c>
      <c r="C20" s="20">
        <v>2</v>
      </c>
      <c r="D20" s="20">
        <v>4</v>
      </c>
      <c r="E20" s="9" t="str">
        <f>B6</f>
        <v>Konya Masterlerspor</v>
      </c>
      <c r="F20" s="9" t="s">
        <v>69</v>
      </c>
      <c r="G20" s="10">
        <v>0.45833333333333331</v>
      </c>
    </row>
    <row r="21" spans="1:7">
      <c r="A21" s="13" t="s">
        <v>73</v>
      </c>
      <c r="B21" s="9" t="str">
        <f>B3</f>
        <v>Karabağ Gençlerbirliği</v>
      </c>
      <c r="C21" s="20">
        <v>6</v>
      </c>
      <c r="D21" s="20">
        <v>1</v>
      </c>
      <c r="E21" s="9" t="str">
        <f>B5</f>
        <v>Maliyespor</v>
      </c>
      <c r="F21" s="9" t="s">
        <v>74</v>
      </c>
      <c r="G21" s="11">
        <v>0.41666666666666669</v>
      </c>
    </row>
    <row r="22" spans="1:7">
      <c r="A22" s="13" t="s">
        <v>43</v>
      </c>
      <c r="B22" s="9" t="str">
        <f>B9</f>
        <v>Taflan Sevenspor</v>
      </c>
      <c r="C22" s="20">
        <v>4</v>
      </c>
      <c r="D22" s="20">
        <v>2</v>
      </c>
      <c r="E22" s="9" t="str">
        <f>B8</f>
        <v>Yıldızelispor</v>
      </c>
      <c r="F22" s="9" t="s">
        <v>69</v>
      </c>
      <c r="G22" s="11">
        <v>0.52083333333333337</v>
      </c>
    </row>
    <row r="23" spans="1:7">
      <c r="A23" s="13" t="s">
        <v>43</v>
      </c>
      <c r="B23" s="9" t="str">
        <f>B10</f>
        <v>Turançspor</v>
      </c>
      <c r="C23" s="20">
        <v>0</v>
      </c>
      <c r="D23" s="20">
        <v>8</v>
      </c>
      <c r="E23" s="9" t="str">
        <f>B7</f>
        <v>Konya Yolspor</v>
      </c>
      <c r="F23" s="9" t="s">
        <v>69</v>
      </c>
      <c r="G23" s="11">
        <v>0.58333333333333337</v>
      </c>
    </row>
    <row r="24" spans="1:7">
      <c r="A24" s="13" t="s">
        <v>43</v>
      </c>
      <c r="B24" s="9" t="str">
        <f>B11</f>
        <v>Yeşil Beyazspor</v>
      </c>
      <c r="C24" s="20">
        <v>1</v>
      </c>
      <c r="D24" s="20">
        <v>1</v>
      </c>
      <c r="E24" s="9" t="str">
        <f>B4</f>
        <v>Karatay Belediyespor</v>
      </c>
      <c r="F24" s="9" t="s">
        <v>69</v>
      </c>
      <c r="G24" s="11">
        <v>0.64583333333333337</v>
      </c>
    </row>
    <row r="25" spans="1:7">
      <c r="B25" s="5"/>
      <c r="C25" s="5"/>
      <c r="D25" s="5"/>
      <c r="E25" s="5"/>
      <c r="F25" s="5"/>
      <c r="G25" s="5"/>
    </row>
    <row r="26" spans="1:7">
      <c r="B26" s="6" t="s">
        <v>6</v>
      </c>
      <c r="C26" s="24" t="s">
        <v>2</v>
      </c>
      <c r="D26" s="24"/>
      <c r="E26" s="7"/>
      <c r="F26" s="8" t="s">
        <v>3</v>
      </c>
      <c r="G26" s="8" t="s">
        <v>4</v>
      </c>
    </row>
    <row r="27" spans="1:7">
      <c r="A27" s="13" t="s">
        <v>44</v>
      </c>
      <c r="B27" s="9" t="str">
        <f>B5</f>
        <v>Maliyespor</v>
      </c>
      <c r="C27" s="20">
        <v>0</v>
      </c>
      <c r="D27" s="20">
        <v>3</v>
      </c>
      <c r="E27" s="9" t="str">
        <f>B4</f>
        <v>Karatay Belediyespor</v>
      </c>
      <c r="F27" s="9" t="s">
        <v>74</v>
      </c>
      <c r="G27" s="10">
        <v>0.5</v>
      </c>
    </row>
    <row r="28" spans="1:7">
      <c r="A28" s="13" t="s">
        <v>44</v>
      </c>
      <c r="B28" s="9" t="str">
        <f>B6</f>
        <v>Konya Masterlerspor</v>
      </c>
      <c r="C28" s="20">
        <v>6</v>
      </c>
      <c r="D28" s="20">
        <v>0</v>
      </c>
      <c r="E28" s="9" t="str">
        <f>B3</f>
        <v>Karabağ Gençlerbirliği</v>
      </c>
      <c r="F28" s="9" t="s">
        <v>69</v>
      </c>
      <c r="G28" s="11">
        <v>0.52083333333333337</v>
      </c>
    </row>
    <row r="29" spans="1:7">
      <c r="A29" s="13" t="s">
        <v>44</v>
      </c>
      <c r="B29" s="9" t="str">
        <f>B7</f>
        <v>Konya Yolspor</v>
      </c>
      <c r="C29" s="20">
        <v>3</v>
      </c>
      <c r="D29" s="20">
        <v>2</v>
      </c>
      <c r="E29" s="9" t="str">
        <f>B2</f>
        <v>Genç Kartalspor</v>
      </c>
      <c r="F29" s="9" t="s">
        <v>69</v>
      </c>
      <c r="G29" s="10">
        <v>0.45833333333333331</v>
      </c>
    </row>
    <row r="30" spans="1:7">
      <c r="A30" s="13" t="s">
        <v>44</v>
      </c>
      <c r="B30" s="9" t="str">
        <f>B8</f>
        <v>Yıldızelispor</v>
      </c>
      <c r="C30" s="20">
        <v>10</v>
      </c>
      <c r="D30" s="20">
        <v>1</v>
      </c>
      <c r="E30" s="9" t="str">
        <f>B10</f>
        <v>Turançspor</v>
      </c>
      <c r="F30" s="9" t="s">
        <v>74</v>
      </c>
      <c r="G30" s="11">
        <v>0.4375</v>
      </c>
    </row>
    <row r="31" spans="1:7">
      <c r="A31" s="13" t="s">
        <v>44</v>
      </c>
      <c r="B31" s="9" t="str">
        <f>B9</f>
        <v>Taflan Sevenspor</v>
      </c>
      <c r="C31" s="20">
        <v>3</v>
      </c>
      <c r="D31" s="20">
        <v>0</v>
      </c>
      <c r="E31" s="9" t="str">
        <f>B11</f>
        <v>Yeşil Beyazspor</v>
      </c>
      <c r="F31" s="9" t="s">
        <v>74</v>
      </c>
      <c r="G31" s="11">
        <v>0.72916666666666663</v>
      </c>
    </row>
    <row r="32" spans="1:7">
      <c r="B32" s="5"/>
      <c r="C32" s="5"/>
      <c r="D32" s="5"/>
      <c r="E32" s="5"/>
      <c r="F32" s="5"/>
      <c r="G32" s="5"/>
    </row>
    <row r="33" spans="1:7">
      <c r="B33" s="6" t="s">
        <v>7</v>
      </c>
      <c r="C33" s="24" t="s">
        <v>2</v>
      </c>
      <c r="D33" s="24"/>
      <c r="E33" s="7"/>
      <c r="F33" s="8" t="s">
        <v>3</v>
      </c>
      <c r="G33" s="8" t="s">
        <v>4</v>
      </c>
    </row>
    <row r="34" spans="1:7">
      <c r="A34" s="13" t="s">
        <v>45</v>
      </c>
      <c r="B34" s="9" t="str">
        <f>B2</f>
        <v>Genç Kartalspor</v>
      </c>
      <c r="C34" s="20">
        <v>2</v>
      </c>
      <c r="D34" s="20">
        <v>2</v>
      </c>
      <c r="E34" s="9" t="str">
        <f>B8</f>
        <v>Yıldızelispor</v>
      </c>
      <c r="F34" s="9" t="s">
        <v>69</v>
      </c>
      <c r="G34" s="10">
        <v>0.45833333333333331</v>
      </c>
    </row>
    <row r="35" spans="1:7">
      <c r="A35" s="13" t="s">
        <v>45</v>
      </c>
      <c r="B35" s="9" t="str">
        <f>B3</f>
        <v>Karabağ Gençlerbirliği</v>
      </c>
      <c r="C35" s="20">
        <v>2</v>
      </c>
      <c r="D35" s="20">
        <v>2</v>
      </c>
      <c r="E35" s="9" t="str">
        <f>B7</f>
        <v>Konya Yolspor</v>
      </c>
      <c r="F35" s="9" t="s">
        <v>74</v>
      </c>
      <c r="G35" s="11">
        <v>0.52083333333333337</v>
      </c>
    </row>
    <row r="36" spans="1:7">
      <c r="A36" s="13" t="s">
        <v>45</v>
      </c>
      <c r="B36" s="9" t="str">
        <f>B4</f>
        <v>Karatay Belediyespor</v>
      </c>
      <c r="C36" s="20">
        <v>1</v>
      </c>
      <c r="D36" s="20">
        <v>0</v>
      </c>
      <c r="E36" s="9" t="str">
        <f>B6</f>
        <v>Konya Masterlerspor</v>
      </c>
      <c r="F36" s="9" t="s">
        <v>69</v>
      </c>
      <c r="G36" s="11">
        <v>0.52083333333333337</v>
      </c>
    </row>
    <row r="37" spans="1:7">
      <c r="A37" s="13" t="s">
        <v>45</v>
      </c>
      <c r="B37" s="9" t="str">
        <f>B10</f>
        <v>Turançspor</v>
      </c>
      <c r="C37" s="20">
        <v>0</v>
      </c>
      <c r="D37" s="20">
        <v>5</v>
      </c>
      <c r="E37" s="9" t="str">
        <f>B9</f>
        <v>Taflan Sevenspor</v>
      </c>
      <c r="F37" s="9" t="s">
        <v>74</v>
      </c>
      <c r="G37" s="11">
        <v>0.6875</v>
      </c>
    </row>
    <row r="38" spans="1:7">
      <c r="A38" s="13" t="s">
        <v>45</v>
      </c>
      <c r="B38" s="9" t="str">
        <f>B11</f>
        <v>Yeşil Beyazspor</v>
      </c>
      <c r="C38" s="20">
        <v>3</v>
      </c>
      <c r="D38" s="20">
        <v>4</v>
      </c>
      <c r="E38" s="9" t="str">
        <f>B5</f>
        <v>Maliyespor</v>
      </c>
      <c r="F38" s="9" t="s">
        <v>74</v>
      </c>
      <c r="G38" s="10">
        <v>0.45833333333333331</v>
      </c>
    </row>
    <row r="39" spans="1:7">
      <c r="B39" s="5"/>
      <c r="C39" s="5"/>
      <c r="D39" s="5"/>
      <c r="E39" s="5"/>
      <c r="F39" s="5"/>
      <c r="G39" s="5"/>
    </row>
    <row r="40" spans="1:7">
      <c r="B40" s="6" t="s">
        <v>8</v>
      </c>
      <c r="C40" s="24" t="s">
        <v>2</v>
      </c>
      <c r="D40" s="24"/>
      <c r="E40" s="7"/>
      <c r="F40" s="8" t="s">
        <v>3</v>
      </c>
      <c r="G40" s="8" t="s">
        <v>4</v>
      </c>
    </row>
    <row r="41" spans="1:7">
      <c r="A41" s="13" t="s">
        <v>46</v>
      </c>
      <c r="B41" s="9" t="str">
        <f>B6</f>
        <v>Konya Masterlerspor</v>
      </c>
      <c r="C41" s="20">
        <v>4</v>
      </c>
      <c r="D41" s="20">
        <v>1</v>
      </c>
      <c r="E41" s="9" t="str">
        <f>B5</f>
        <v>Maliyespor</v>
      </c>
      <c r="F41" s="9" t="s">
        <v>74</v>
      </c>
      <c r="G41" s="10">
        <v>0.41666666666666669</v>
      </c>
    </row>
    <row r="42" spans="1:7">
      <c r="A42" s="13" t="s">
        <v>83</v>
      </c>
      <c r="B42" s="9" t="str">
        <f>B7</f>
        <v>Konya Yolspor</v>
      </c>
      <c r="C42" s="20">
        <v>1</v>
      </c>
      <c r="D42" s="20">
        <v>3</v>
      </c>
      <c r="E42" s="9" t="str">
        <f>B4</f>
        <v>Karatay Belediyespor</v>
      </c>
      <c r="F42" s="9" t="s">
        <v>74</v>
      </c>
      <c r="G42" s="11">
        <v>0.66666666666666663</v>
      </c>
    </row>
    <row r="43" spans="1:7">
      <c r="A43" s="13" t="s">
        <v>46</v>
      </c>
      <c r="B43" s="9" t="str">
        <f>B8</f>
        <v>Yıldızelispor</v>
      </c>
      <c r="C43" s="20">
        <v>2</v>
      </c>
      <c r="D43" s="20">
        <v>4</v>
      </c>
      <c r="E43" s="9" t="str">
        <f>B3</f>
        <v>Karabağ Gençlerbirliği</v>
      </c>
      <c r="F43" s="9" t="s">
        <v>74</v>
      </c>
      <c r="G43" s="11">
        <v>0.54166666666666663</v>
      </c>
    </row>
    <row r="44" spans="1:7">
      <c r="A44" s="13" t="s">
        <v>46</v>
      </c>
      <c r="B44" s="9" t="str">
        <f>B9</f>
        <v>Taflan Sevenspor</v>
      </c>
      <c r="C44" s="20">
        <v>4</v>
      </c>
      <c r="D44" s="20">
        <v>1</v>
      </c>
      <c r="E44" s="9" t="str">
        <f>B2</f>
        <v>Genç Kartalspor</v>
      </c>
      <c r="F44" s="9" t="s">
        <v>74</v>
      </c>
      <c r="G44" s="11">
        <v>0.47916666666666669</v>
      </c>
    </row>
    <row r="45" spans="1:7">
      <c r="A45" s="13" t="s">
        <v>46</v>
      </c>
      <c r="B45" s="9" t="str">
        <f>B10</f>
        <v>Turançspor</v>
      </c>
      <c r="C45" s="20">
        <v>1</v>
      </c>
      <c r="D45" s="20">
        <v>3</v>
      </c>
      <c r="E45" s="9" t="str">
        <f>B11</f>
        <v>Yeşil Beyazspor</v>
      </c>
      <c r="F45" s="9" t="s">
        <v>74</v>
      </c>
      <c r="G45" s="11">
        <v>0.60416666666666663</v>
      </c>
    </row>
    <row r="46" spans="1:7">
      <c r="B46" s="5"/>
      <c r="C46" s="5"/>
      <c r="D46" s="5"/>
      <c r="E46" s="5"/>
      <c r="F46" s="5"/>
      <c r="G46" s="5"/>
    </row>
    <row r="47" spans="1:7">
      <c r="B47" s="6" t="s">
        <v>9</v>
      </c>
      <c r="C47" s="24" t="s">
        <v>2</v>
      </c>
      <c r="D47" s="24"/>
      <c r="E47" s="7"/>
      <c r="F47" s="8" t="s">
        <v>3</v>
      </c>
      <c r="G47" s="8" t="s">
        <v>4</v>
      </c>
    </row>
    <row r="48" spans="1:7">
      <c r="A48" s="13" t="s">
        <v>47</v>
      </c>
      <c r="B48" s="9" t="str">
        <f>B2</f>
        <v>Genç Kartalspor</v>
      </c>
      <c r="C48" s="20">
        <v>3</v>
      </c>
      <c r="D48" s="20">
        <v>0</v>
      </c>
      <c r="E48" s="9" t="str">
        <f>B10</f>
        <v>Turançspor</v>
      </c>
      <c r="F48" s="9" t="s">
        <v>69</v>
      </c>
      <c r="G48" s="10">
        <v>0.58333333333333337</v>
      </c>
    </row>
    <row r="49" spans="1:7">
      <c r="A49" s="13" t="s">
        <v>47</v>
      </c>
      <c r="B49" s="9" t="str">
        <f>B3</f>
        <v>Karabağ Gençlerbirliği</v>
      </c>
      <c r="C49" s="20">
        <v>2</v>
      </c>
      <c r="D49" s="20">
        <v>2</v>
      </c>
      <c r="E49" s="9" t="str">
        <f>B9</f>
        <v>Taflan Sevenspor</v>
      </c>
      <c r="F49" s="9" t="s">
        <v>74</v>
      </c>
      <c r="G49" s="11">
        <v>0.45833333333333331</v>
      </c>
    </row>
    <row r="50" spans="1:7">
      <c r="A50" s="13" t="s">
        <v>47</v>
      </c>
      <c r="B50" s="9" t="str">
        <f>B4</f>
        <v>Karatay Belediyespor</v>
      </c>
      <c r="C50" s="20">
        <v>3</v>
      </c>
      <c r="D50" s="20">
        <v>1</v>
      </c>
      <c r="E50" s="9" t="str">
        <f>B8</f>
        <v>Yıldızelispor</v>
      </c>
      <c r="F50" s="9" t="s">
        <v>74</v>
      </c>
      <c r="G50" s="11">
        <v>0.70833333333333337</v>
      </c>
    </row>
    <row r="51" spans="1:7">
      <c r="A51" s="13" t="s">
        <v>47</v>
      </c>
      <c r="B51" s="9" t="str">
        <f>B5</f>
        <v>Maliyespor</v>
      </c>
      <c r="C51" s="20">
        <v>2</v>
      </c>
      <c r="D51" s="20">
        <v>5</v>
      </c>
      <c r="E51" s="9" t="str">
        <f>B7</f>
        <v>Konya Yolspor</v>
      </c>
      <c r="F51" s="9" t="s">
        <v>74</v>
      </c>
      <c r="G51" s="11">
        <v>0.64583333333333337</v>
      </c>
    </row>
    <row r="52" spans="1:7">
      <c r="A52" s="13" t="s">
        <v>47</v>
      </c>
      <c r="B52" s="9" t="str">
        <f>B11</f>
        <v>Yeşil Beyazspor</v>
      </c>
      <c r="C52" s="20">
        <v>3</v>
      </c>
      <c r="D52" s="20">
        <v>2</v>
      </c>
      <c r="E52" s="9" t="str">
        <f>B6</f>
        <v>Konya Masterlerspor</v>
      </c>
      <c r="F52" s="9" t="s">
        <v>66</v>
      </c>
      <c r="G52" s="11">
        <v>0.58333333333333337</v>
      </c>
    </row>
    <row r="53" spans="1:7">
      <c r="B53" s="5"/>
      <c r="C53" s="5"/>
      <c r="D53" s="5"/>
      <c r="E53" s="5"/>
      <c r="F53" s="5"/>
      <c r="G53" s="5"/>
    </row>
    <row r="54" spans="1:7">
      <c r="B54" s="6" t="s">
        <v>10</v>
      </c>
      <c r="C54" s="24" t="s">
        <v>2</v>
      </c>
      <c r="D54" s="24"/>
      <c r="E54" s="7"/>
      <c r="F54" s="8" t="s">
        <v>3</v>
      </c>
      <c r="G54" s="8" t="s">
        <v>4</v>
      </c>
    </row>
    <row r="55" spans="1:7">
      <c r="A55" s="13" t="s">
        <v>48</v>
      </c>
      <c r="B55" s="9" t="str">
        <f>B7</f>
        <v>Konya Yolspor</v>
      </c>
      <c r="C55" s="20">
        <v>1</v>
      </c>
      <c r="D55" s="20">
        <v>4</v>
      </c>
      <c r="E55" s="9" t="str">
        <f>B6</f>
        <v>Konya Masterlerspor</v>
      </c>
      <c r="F55" s="9" t="s">
        <v>69</v>
      </c>
      <c r="G55" s="10">
        <v>0.58333333333333337</v>
      </c>
    </row>
    <row r="56" spans="1:7">
      <c r="A56" s="13" t="s">
        <v>48</v>
      </c>
      <c r="B56" s="9" t="str">
        <f>B8</f>
        <v>Yıldızelispor</v>
      </c>
      <c r="C56" s="20">
        <v>1</v>
      </c>
      <c r="D56" s="20">
        <v>3</v>
      </c>
      <c r="E56" s="9" t="str">
        <f>B5</f>
        <v>Maliyespor</v>
      </c>
      <c r="F56" s="9" t="s">
        <v>74</v>
      </c>
      <c r="G56" s="11">
        <v>0.66666666666666663</v>
      </c>
    </row>
    <row r="57" spans="1:7">
      <c r="A57" s="13" t="s">
        <v>48</v>
      </c>
      <c r="B57" s="9" t="str">
        <f>B9</f>
        <v>Taflan Sevenspor</v>
      </c>
      <c r="C57" s="20">
        <v>4</v>
      </c>
      <c r="D57" s="20">
        <v>0</v>
      </c>
      <c r="E57" s="9" t="str">
        <f>B4</f>
        <v>Karatay Belediyespor</v>
      </c>
      <c r="F57" s="9" t="s">
        <v>74</v>
      </c>
      <c r="G57" s="11">
        <v>0.60416666666666663</v>
      </c>
    </row>
    <row r="58" spans="1:7">
      <c r="A58" s="13" t="s">
        <v>48</v>
      </c>
      <c r="B58" s="9" t="str">
        <f>B10</f>
        <v>Turançspor</v>
      </c>
      <c r="C58" s="20">
        <v>1</v>
      </c>
      <c r="D58" s="20">
        <v>8</v>
      </c>
      <c r="E58" s="9" t="str">
        <f>B3</f>
        <v>Karabağ Gençlerbirliği</v>
      </c>
      <c r="F58" s="9" t="s">
        <v>74</v>
      </c>
      <c r="G58" s="11">
        <v>0.54166666666666663</v>
      </c>
    </row>
    <row r="59" spans="1:7">
      <c r="A59" s="13" t="s">
        <v>48</v>
      </c>
      <c r="B59" s="12" t="str">
        <f>B11</f>
        <v>Yeşil Beyazspor</v>
      </c>
      <c r="C59" s="20">
        <v>4</v>
      </c>
      <c r="D59" s="20">
        <v>2</v>
      </c>
      <c r="E59" s="12" t="str">
        <f>B2</f>
        <v>Genç Kartalspor</v>
      </c>
      <c r="F59" s="9" t="s">
        <v>69</v>
      </c>
      <c r="G59" s="23">
        <v>0.75</v>
      </c>
    </row>
    <row r="60" spans="1:7">
      <c r="B60" s="5"/>
      <c r="C60" s="5"/>
      <c r="D60" s="5"/>
      <c r="E60" s="5"/>
      <c r="F60" s="5"/>
      <c r="G60" s="5"/>
    </row>
    <row r="61" spans="1:7">
      <c r="B61" s="6" t="s">
        <v>11</v>
      </c>
      <c r="C61" s="24" t="s">
        <v>2</v>
      </c>
      <c r="D61" s="24"/>
      <c r="E61" s="7"/>
      <c r="F61" s="8" t="s">
        <v>3</v>
      </c>
      <c r="G61" s="8" t="s">
        <v>4</v>
      </c>
    </row>
    <row r="62" spans="1:7">
      <c r="A62" s="13" t="s">
        <v>57</v>
      </c>
      <c r="B62" s="9" t="str">
        <f>B3</f>
        <v>Karabağ Gençlerbirliği</v>
      </c>
      <c r="C62" s="20">
        <v>6</v>
      </c>
      <c r="D62" s="20">
        <v>1</v>
      </c>
      <c r="E62" s="9" t="str">
        <f>B2</f>
        <v>Genç Kartalspor</v>
      </c>
      <c r="F62" s="9" t="s">
        <v>74</v>
      </c>
      <c r="G62" s="10">
        <v>0.625</v>
      </c>
    </row>
    <row r="63" spans="1:7">
      <c r="A63" s="13" t="s">
        <v>57</v>
      </c>
      <c r="B63" s="9" t="str">
        <f>B4</f>
        <v>Karatay Belediyespor</v>
      </c>
      <c r="C63" s="20">
        <v>10</v>
      </c>
      <c r="D63" s="20">
        <v>0</v>
      </c>
      <c r="E63" s="9" t="str">
        <f>B10</f>
        <v>Turançspor</v>
      </c>
      <c r="F63" s="9" t="s">
        <v>69</v>
      </c>
      <c r="G63" s="11">
        <v>0.70833333333333337</v>
      </c>
    </row>
    <row r="64" spans="1:7">
      <c r="A64" s="13" t="s">
        <v>57</v>
      </c>
      <c r="B64" s="9" t="str">
        <f>B5</f>
        <v>Maliyespor</v>
      </c>
      <c r="C64" s="20">
        <v>2</v>
      </c>
      <c r="D64" s="20">
        <v>3</v>
      </c>
      <c r="E64" s="9" t="str">
        <f>B9</f>
        <v>Taflan Sevenspor</v>
      </c>
      <c r="F64" s="9" t="s">
        <v>74</v>
      </c>
      <c r="G64" s="11">
        <v>0.6875</v>
      </c>
    </row>
    <row r="65" spans="1:7">
      <c r="A65" s="13" t="s">
        <v>57</v>
      </c>
      <c r="B65" s="9" t="str">
        <f>B6</f>
        <v>Konya Masterlerspor</v>
      </c>
      <c r="C65" s="20">
        <v>5</v>
      </c>
      <c r="D65" s="20">
        <v>3</v>
      </c>
      <c r="E65" s="9" t="str">
        <f>B8</f>
        <v>Yıldızelispor</v>
      </c>
      <c r="F65" s="9" t="s">
        <v>74</v>
      </c>
      <c r="G65" s="11">
        <v>0.75</v>
      </c>
    </row>
    <row r="66" spans="1:7">
      <c r="A66" s="13" t="s">
        <v>57</v>
      </c>
      <c r="B66" s="12" t="str">
        <f>B7</f>
        <v>Konya Yolspor</v>
      </c>
      <c r="C66" s="20">
        <v>2</v>
      </c>
      <c r="D66" s="20">
        <v>1</v>
      </c>
      <c r="E66" s="12" t="str">
        <f>B11</f>
        <v>Yeşil Beyazspor</v>
      </c>
      <c r="F66" s="9" t="s">
        <v>69</v>
      </c>
      <c r="G66" s="23">
        <v>0.58333333333333337</v>
      </c>
    </row>
    <row r="67" spans="1:7">
      <c r="B67" s="5"/>
      <c r="C67" s="5"/>
      <c r="D67" s="5"/>
      <c r="E67" s="5"/>
      <c r="F67" s="5"/>
      <c r="G67" s="5"/>
    </row>
    <row r="68" spans="1:7">
      <c r="B68" s="6" t="s">
        <v>12</v>
      </c>
      <c r="C68" s="24" t="s">
        <v>2</v>
      </c>
      <c r="D68" s="24"/>
      <c r="E68" s="7"/>
      <c r="F68" s="8" t="s">
        <v>3</v>
      </c>
      <c r="G68" s="8" t="s">
        <v>4</v>
      </c>
    </row>
    <row r="69" spans="1:7">
      <c r="A69" s="13" t="s">
        <v>58</v>
      </c>
      <c r="B69" s="9" t="str">
        <f>B2</f>
        <v>Genç Kartalspor</v>
      </c>
      <c r="C69" s="20">
        <v>1</v>
      </c>
      <c r="D69" s="20">
        <v>9</v>
      </c>
      <c r="E69" s="9" t="str">
        <f>B4</f>
        <v>Karatay Belediyespor</v>
      </c>
      <c r="F69" s="9" t="s">
        <v>69</v>
      </c>
      <c r="G69" s="10">
        <v>0.6875</v>
      </c>
    </row>
    <row r="70" spans="1:7">
      <c r="A70" s="13" t="s">
        <v>58</v>
      </c>
      <c r="B70" s="9" t="str">
        <f>B8</f>
        <v>Yıldızelispor</v>
      </c>
      <c r="C70" s="20">
        <v>4</v>
      </c>
      <c r="D70" s="20">
        <v>6</v>
      </c>
      <c r="E70" s="9" t="str">
        <f>B7</f>
        <v>Konya Yolspor</v>
      </c>
      <c r="F70" s="9" t="s">
        <v>74</v>
      </c>
      <c r="G70" s="11">
        <v>0.58333333333333337</v>
      </c>
    </row>
    <row r="71" spans="1:7">
      <c r="A71" s="13" t="s">
        <v>58</v>
      </c>
      <c r="B71" s="9" t="str">
        <f>B9</f>
        <v>Taflan Sevenspor</v>
      </c>
      <c r="C71" s="20">
        <v>3</v>
      </c>
      <c r="D71" s="20">
        <v>2</v>
      </c>
      <c r="E71" s="9" t="str">
        <f>B6</f>
        <v>Konya Masterlerspor</v>
      </c>
      <c r="F71" s="9" t="s">
        <v>69</v>
      </c>
      <c r="G71" s="11">
        <v>0.75</v>
      </c>
    </row>
    <row r="72" spans="1:7">
      <c r="A72" s="13" t="s">
        <v>58</v>
      </c>
      <c r="B72" s="9" t="str">
        <f>B10</f>
        <v>Turançspor</v>
      </c>
      <c r="C72" s="20">
        <v>1</v>
      </c>
      <c r="D72" s="20">
        <v>2</v>
      </c>
      <c r="E72" s="9" t="str">
        <f>B5</f>
        <v>Maliyespor</v>
      </c>
      <c r="F72" s="9" t="s">
        <v>74</v>
      </c>
      <c r="G72" s="11">
        <v>0.64583333333333337</v>
      </c>
    </row>
    <row r="73" spans="1:7">
      <c r="A73" s="13" t="s">
        <v>58</v>
      </c>
      <c r="B73" s="12" t="str">
        <f>B11</f>
        <v>Yeşil Beyazspor</v>
      </c>
      <c r="C73" s="20">
        <v>3</v>
      </c>
      <c r="D73" s="20">
        <v>6</v>
      </c>
      <c r="E73" s="12" t="str">
        <f>B3</f>
        <v>Karabağ Gençlerbirliği</v>
      </c>
      <c r="F73" s="9" t="s">
        <v>74</v>
      </c>
      <c r="G73" s="23">
        <v>0.70833333333333337</v>
      </c>
    </row>
  </sheetData>
  <mergeCells count="10">
    <mergeCell ref="C47:D47"/>
    <mergeCell ref="C54:D54"/>
    <mergeCell ref="C61:D61"/>
    <mergeCell ref="C68:D68"/>
    <mergeCell ref="A1:G1"/>
    <mergeCell ref="C12:D12"/>
    <mergeCell ref="C19:D19"/>
    <mergeCell ref="C26:D26"/>
    <mergeCell ref="C33:D33"/>
    <mergeCell ref="C40:D40"/>
  </mergeCells>
  <conditionalFormatting sqref="B2:G11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6">
      <iconSet iconSet="3TrafficLights2">
        <cfvo type="percent" val="0"/>
        <cfvo type="percent" val="33"/>
        <cfvo type="percent" val="67"/>
      </iconSet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11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workbookViewId="0">
      <selection sqref="A1:G1"/>
    </sheetView>
  </sheetViews>
  <sheetFormatPr defaultColWidth="8.85546875" defaultRowHeight="15.75"/>
  <cols>
    <col min="1" max="1" width="31.7109375" style="1" bestFit="1" customWidth="1"/>
    <col min="2" max="2" width="24.42578125" style="1" bestFit="1" customWidth="1"/>
    <col min="3" max="4" width="5.7109375" style="1" customWidth="1"/>
    <col min="5" max="5" width="23.28515625" style="1" customWidth="1"/>
    <col min="6" max="6" width="21.7109375" style="1" customWidth="1"/>
    <col min="7" max="16384" width="8.85546875" style="1"/>
  </cols>
  <sheetData>
    <row r="1" spans="1:7">
      <c r="A1" s="25" t="s">
        <v>51</v>
      </c>
      <c r="B1" s="26"/>
      <c r="C1" s="26"/>
      <c r="D1" s="26"/>
      <c r="E1" s="26"/>
      <c r="F1" s="26"/>
      <c r="G1" s="26"/>
    </row>
    <row r="2" spans="1:7" ht="16.5" thickBot="1">
      <c r="A2" s="2">
        <v>1</v>
      </c>
      <c r="B2" s="14" t="s">
        <v>30</v>
      </c>
      <c r="C2" s="15"/>
      <c r="D2" s="15"/>
      <c r="E2" s="15"/>
      <c r="F2" s="15"/>
      <c r="G2" s="15"/>
    </row>
    <row r="3" spans="1:7" ht="17.25" thickTop="1" thickBot="1">
      <c r="A3" s="2">
        <v>2</v>
      </c>
      <c r="B3" s="14" t="s">
        <v>31</v>
      </c>
      <c r="C3" s="15"/>
      <c r="D3" s="15"/>
      <c r="E3" s="15"/>
      <c r="F3" s="15"/>
      <c r="G3" s="15"/>
    </row>
    <row r="4" spans="1:7" ht="17.25" thickTop="1" thickBot="1">
      <c r="A4" s="2">
        <v>3</v>
      </c>
      <c r="B4" s="14" t="s">
        <v>52</v>
      </c>
      <c r="C4" s="15"/>
      <c r="D4" s="15"/>
      <c r="E4" s="15"/>
      <c r="F4" s="15"/>
      <c r="G4" s="15"/>
    </row>
    <row r="5" spans="1:7" ht="17.25" thickTop="1" thickBot="1">
      <c r="A5" s="2">
        <v>4</v>
      </c>
      <c r="B5" s="14" t="s">
        <v>61</v>
      </c>
      <c r="C5" s="15"/>
      <c r="D5" s="15"/>
      <c r="E5" s="15"/>
      <c r="F5" s="15"/>
      <c r="G5" s="15"/>
    </row>
    <row r="6" spans="1:7" ht="17.25" thickTop="1" thickBot="1">
      <c r="A6" s="2">
        <v>5</v>
      </c>
      <c r="B6" s="14" t="s">
        <v>33</v>
      </c>
      <c r="C6" s="15"/>
      <c r="D6" s="15"/>
      <c r="E6" s="15"/>
      <c r="F6" s="15"/>
      <c r="G6" s="15"/>
    </row>
    <row r="7" spans="1:7" ht="17.25" thickTop="1" thickBot="1">
      <c r="A7" s="2">
        <v>6</v>
      </c>
      <c r="B7" s="14" t="s">
        <v>53</v>
      </c>
      <c r="C7" s="15"/>
      <c r="D7" s="15"/>
      <c r="E7" s="15"/>
      <c r="F7" s="15"/>
      <c r="G7" s="15"/>
    </row>
    <row r="8" spans="1:7" ht="17.25" thickTop="1" thickBot="1">
      <c r="A8" s="2">
        <v>7</v>
      </c>
      <c r="B8" s="14" t="s">
        <v>62</v>
      </c>
      <c r="C8" s="15"/>
      <c r="D8" s="15"/>
      <c r="E8" s="15"/>
      <c r="F8" s="15"/>
      <c r="G8" s="15"/>
    </row>
    <row r="9" spans="1:7" ht="17.25" thickTop="1" thickBot="1">
      <c r="A9" s="2">
        <v>8</v>
      </c>
      <c r="B9" s="16" t="s">
        <v>54</v>
      </c>
      <c r="C9" s="17"/>
      <c r="D9" s="17"/>
      <c r="E9" s="17"/>
      <c r="F9" s="17"/>
      <c r="G9" s="17"/>
    </row>
    <row r="10" spans="1:7" ht="17.25" thickTop="1" thickBot="1">
      <c r="A10" s="2">
        <v>9</v>
      </c>
      <c r="B10" s="14" t="s">
        <v>55</v>
      </c>
      <c r="C10" s="15"/>
      <c r="D10" s="15"/>
      <c r="E10" s="15"/>
      <c r="F10" s="15"/>
      <c r="G10" s="15"/>
    </row>
    <row r="11" spans="1:7" ht="17.25" thickTop="1" thickBot="1">
      <c r="A11" s="2">
        <v>10</v>
      </c>
      <c r="B11" s="14" t="s">
        <v>20</v>
      </c>
      <c r="C11" s="15"/>
      <c r="D11" s="15"/>
      <c r="E11" s="15"/>
      <c r="F11" s="15"/>
      <c r="G11" s="15"/>
    </row>
    <row r="12" spans="1:7" ht="16.5" thickTop="1">
      <c r="A12" s="18" t="s">
        <v>21</v>
      </c>
      <c r="B12" s="6" t="s">
        <v>1</v>
      </c>
      <c r="C12" s="24" t="s">
        <v>2</v>
      </c>
      <c r="D12" s="24"/>
      <c r="E12" s="7"/>
      <c r="F12" s="8" t="s">
        <v>3</v>
      </c>
      <c r="G12" s="8" t="s">
        <v>4</v>
      </c>
    </row>
    <row r="13" spans="1:7">
      <c r="A13" s="13" t="s">
        <v>18</v>
      </c>
      <c r="B13" s="9" t="str">
        <f>B9</f>
        <v>Karapınar Belediyespor</v>
      </c>
      <c r="C13" s="20">
        <v>1</v>
      </c>
      <c r="D13" s="20">
        <v>3</v>
      </c>
      <c r="E13" s="9" t="str">
        <f>B2</f>
        <v>Konya Gücü</v>
      </c>
      <c r="F13" s="9" t="s">
        <v>66</v>
      </c>
      <c r="G13" s="10">
        <v>0.64583333333333337</v>
      </c>
    </row>
    <row r="14" spans="1:7">
      <c r="A14" s="13" t="s">
        <v>18</v>
      </c>
      <c r="B14" s="9" t="str">
        <f>B3</f>
        <v>Meram Kara Kartallar</v>
      </c>
      <c r="C14" s="20">
        <v>1</v>
      </c>
      <c r="D14" s="20">
        <v>2</v>
      </c>
      <c r="E14" s="9" t="str">
        <f>B8</f>
        <v>Ereğli Yeşilyurtspor</v>
      </c>
      <c r="F14" s="9" t="s">
        <v>65</v>
      </c>
      <c r="G14" s="11">
        <v>0.70833333333333337</v>
      </c>
    </row>
    <row r="15" spans="1:7">
      <c r="A15" s="13" t="s">
        <v>18</v>
      </c>
      <c r="B15" s="9" t="str">
        <f>B7</f>
        <v>Ereğli Hayatspor</v>
      </c>
      <c r="C15" s="20">
        <v>2</v>
      </c>
      <c r="D15" s="20">
        <v>2</v>
      </c>
      <c r="E15" s="9" t="str">
        <f>B4</f>
        <v>Öntur Havzanspor</v>
      </c>
      <c r="F15" s="9" t="s">
        <v>68</v>
      </c>
      <c r="G15" s="11">
        <v>0.52083333333333337</v>
      </c>
    </row>
    <row r="16" spans="1:7">
      <c r="A16" s="13" t="s">
        <v>18</v>
      </c>
      <c r="B16" s="9" t="str">
        <f>B5</f>
        <v>Selçuklu Dirilişspor</v>
      </c>
      <c r="C16" s="20">
        <v>8</v>
      </c>
      <c r="D16" s="20">
        <v>0</v>
      </c>
      <c r="E16" s="9" t="str">
        <f>B6</f>
        <v>Yeni Meramspor</v>
      </c>
      <c r="F16" s="9" t="s">
        <v>66</v>
      </c>
      <c r="G16" s="11">
        <v>0.58333333333333337</v>
      </c>
    </row>
    <row r="17" spans="1:7">
      <c r="B17" s="9" t="str">
        <f>B10</f>
        <v>Karapınar Esnafspor</v>
      </c>
      <c r="C17" s="20"/>
      <c r="D17" s="20"/>
      <c r="E17" s="9" t="str">
        <f>B11</f>
        <v>BAY</v>
      </c>
      <c r="F17" s="9"/>
      <c r="G17" s="11"/>
    </row>
    <row r="18" spans="1:7">
      <c r="B18" s="5" t="s">
        <v>0</v>
      </c>
      <c r="C18" s="5"/>
      <c r="D18" s="5"/>
      <c r="E18" s="5"/>
      <c r="F18" s="5"/>
      <c r="G18" s="5"/>
    </row>
    <row r="19" spans="1:7">
      <c r="B19" s="6" t="s">
        <v>5</v>
      </c>
      <c r="C19" s="24" t="s">
        <v>2</v>
      </c>
      <c r="D19" s="24"/>
      <c r="E19" s="7"/>
      <c r="F19" s="8" t="s">
        <v>3</v>
      </c>
      <c r="G19" s="8" t="s">
        <v>4</v>
      </c>
    </row>
    <row r="20" spans="1:7">
      <c r="A20" s="13" t="s">
        <v>73</v>
      </c>
      <c r="B20" s="9" t="str">
        <f>B8</f>
        <v>Ereğli Yeşilyurtspor</v>
      </c>
      <c r="C20" s="20">
        <v>1</v>
      </c>
      <c r="D20" s="20">
        <v>1</v>
      </c>
      <c r="E20" s="9" t="str">
        <f>B10</f>
        <v>Karapınar Esnafspor</v>
      </c>
      <c r="F20" s="9" t="s">
        <v>75</v>
      </c>
      <c r="G20" s="10">
        <v>0.5625</v>
      </c>
    </row>
    <row r="21" spans="1:7">
      <c r="A21" s="13" t="s">
        <v>43</v>
      </c>
      <c r="B21" s="9" t="str">
        <f>B2</f>
        <v>Konya Gücü</v>
      </c>
      <c r="C21" s="20">
        <v>1</v>
      </c>
      <c r="D21" s="20">
        <v>1</v>
      </c>
      <c r="E21" s="9" t="str">
        <f>B7</f>
        <v>Ereğli Hayatspor</v>
      </c>
      <c r="F21" s="9" t="s">
        <v>65</v>
      </c>
      <c r="G21" s="11">
        <v>0.5625</v>
      </c>
    </row>
    <row r="22" spans="1:7">
      <c r="A22" s="13" t="s">
        <v>43</v>
      </c>
      <c r="B22" s="9" t="str">
        <f>B6</f>
        <v>Yeni Meramspor</v>
      </c>
      <c r="C22" s="20">
        <v>0</v>
      </c>
      <c r="D22" s="20">
        <v>2</v>
      </c>
      <c r="E22" s="9" t="str">
        <f>B3</f>
        <v>Meram Kara Kartallar</v>
      </c>
      <c r="F22" s="9" t="s">
        <v>66</v>
      </c>
      <c r="G22" s="11">
        <v>0.58333333333333337</v>
      </c>
    </row>
    <row r="23" spans="1:7">
      <c r="A23" s="13" t="s">
        <v>43</v>
      </c>
      <c r="B23" s="9" t="str">
        <f>B4</f>
        <v>Öntur Havzanspor</v>
      </c>
      <c r="C23" s="20">
        <v>1</v>
      </c>
      <c r="D23" s="20">
        <v>5</v>
      </c>
      <c r="E23" s="9" t="str">
        <f>B5</f>
        <v>Selçuklu Dirilişspor</v>
      </c>
      <c r="F23" s="9" t="s">
        <v>66</v>
      </c>
      <c r="G23" s="11">
        <v>0.5</v>
      </c>
    </row>
    <row r="24" spans="1:7">
      <c r="A24" s="13"/>
      <c r="B24" s="9" t="str">
        <f>B9</f>
        <v>Karapınar Belediyespor</v>
      </c>
      <c r="C24" s="9"/>
      <c r="D24" s="9"/>
      <c r="E24" s="9" t="str">
        <f>B11</f>
        <v>BAY</v>
      </c>
      <c r="F24" s="9"/>
      <c r="G24" s="11"/>
    </row>
    <row r="25" spans="1:7">
      <c r="B25" s="5" t="s">
        <v>0</v>
      </c>
      <c r="C25" s="5"/>
      <c r="D25" s="5"/>
      <c r="E25" s="5"/>
      <c r="F25" s="5"/>
      <c r="G25" s="5"/>
    </row>
    <row r="26" spans="1:7">
      <c r="B26" s="6" t="s">
        <v>6</v>
      </c>
      <c r="C26" s="24" t="s">
        <v>2</v>
      </c>
      <c r="D26" s="24"/>
      <c r="E26" s="7"/>
      <c r="F26" s="8" t="s">
        <v>3</v>
      </c>
      <c r="G26" s="8" t="s">
        <v>4</v>
      </c>
    </row>
    <row r="27" spans="1:7">
      <c r="A27" s="13" t="s">
        <v>44</v>
      </c>
      <c r="B27" s="9" t="str">
        <f>B7</f>
        <v>Ereğli Hayatspor</v>
      </c>
      <c r="C27" s="20">
        <v>8</v>
      </c>
      <c r="D27" s="20">
        <v>0</v>
      </c>
      <c r="E27" s="9" t="str">
        <f>B9</f>
        <v>Karapınar Belediyespor</v>
      </c>
      <c r="F27" s="9" t="s">
        <v>80</v>
      </c>
      <c r="G27" s="10">
        <v>0.58333333333333337</v>
      </c>
    </row>
    <row r="28" spans="1:7">
      <c r="A28" s="13" t="s">
        <v>44</v>
      </c>
      <c r="B28" s="9" t="str">
        <f>B10</f>
        <v>Karapınar Esnafspor</v>
      </c>
      <c r="C28" s="20">
        <v>4</v>
      </c>
      <c r="D28" s="20">
        <v>1</v>
      </c>
      <c r="E28" s="9" t="str">
        <f>B6</f>
        <v>Yeni Meramspor</v>
      </c>
      <c r="F28" s="9" t="s">
        <v>66</v>
      </c>
      <c r="G28" s="11">
        <v>0.52083333333333337</v>
      </c>
    </row>
    <row r="29" spans="1:7">
      <c r="A29" s="13" t="s">
        <v>44</v>
      </c>
      <c r="B29" s="9" t="str">
        <f>B5</f>
        <v>Selçuklu Dirilişspor</v>
      </c>
      <c r="C29" s="20">
        <v>1</v>
      </c>
      <c r="D29" s="20">
        <v>0</v>
      </c>
      <c r="E29" s="9" t="str">
        <f>B2</f>
        <v>Konya Gücü</v>
      </c>
      <c r="F29" s="9" t="s">
        <v>66</v>
      </c>
      <c r="G29" s="11">
        <v>0.72916666666666663</v>
      </c>
    </row>
    <row r="30" spans="1:7">
      <c r="A30" s="13" t="s">
        <v>44</v>
      </c>
      <c r="B30" s="9" t="str">
        <f>B3</f>
        <v>Meram Kara Kartallar</v>
      </c>
      <c r="C30" s="20">
        <v>3</v>
      </c>
      <c r="D30" s="20">
        <v>0</v>
      </c>
      <c r="E30" s="9" t="str">
        <f>B4</f>
        <v>Öntur Havzanspor</v>
      </c>
      <c r="F30" s="9" t="s">
        <v>66</v>
      </c>
      <c r="G30" s="11">
        <v>0.45833333333333331</v>
      </c>
    </row>
    <row r="31" spans="1:7">
      <c r="A31" s="13"/>
      <c r="B31" s="9" t="str">
        <f>B8</f>
        <v>Ereğli Yeşilyurtspor</v>
      </c>
      <c r="C31" s="20"/>
      <c r="D31" s="20"/>
      <c r="E31" s="9" t="str">
        <f>B11</f>
        <v>BAY</v>
      </c>
      <c r="F31" s="9"/>
      <c r="G31" s="11"/>
    </row>
    <row r="32" spans="1:7">
      <c r="B32" s="5" t="s">
        <v>0</v>
      </c>
      <c r="C32" s="5"/>
      <c r="D32" s="5"/>
      <c r="E32" s="5"/>
      <c r="F32" s="5"/>
      <c r="G32" s="5"/>
    </row>
    <row r="33" spans="1:7">
      <c r="B33" s="6" t="s">
        <v>7</v>
      </c>
      <c r="C33" s="24" t="s">
        <v>2</v>
      </c>
      <c r="D33" s="24"/>
      <c r="E33" s="7"/>
      <c r="F33" s="8" t="s">
        <v>3</v>
      </c>
      <c r="G33" s="8" t="s">
        <v>4</v>
      </c>
    </row>
    <row r="34" spans="1:7">
      <c r="A34" s="13" t="s">
        <v>82</v>
      </c>
      <c r="B34" s="9" t="str">
        <f>B6</f>
        <v>Yeni Meramspor</v>
      </c>
      <c r="C34" s="20">
        <v>1</v>
      </c>
      <c r="D34" s="20">
        <v>3</v>
      </c>
      <c r="E34" s="9" t="str">
        <f>B8</f>
        <v>Ereğli Yeşilyurtspor</v>
      </c>
      <c r="F34" s="9" t="s">
        <v>66</v>
      </c>
      <c r="G34" s="10">
        <v>0.64583333333333337</v>
      </c>
    </row>
    <row r="35" spans="1:7">
      <c r="A35" s="13" t="s">
        <v>45</v>
      </c>
      <c r="B35" s="9" t="str">
        <f>B9</f>
        <v>Karapınar Belediyespor</v>
      </c>
      <c r="C35" s="20">
        <v>0</v>
      </c>
      <c r="D35" s="20">
        <v>2</v>
      </c>
      <c r="E35" s="9" t="str">
        <f>B5</f>
        <v>Selçuklu Dirilişspor</v>
      </c>
      <c r="F35" s="9" t="s">
        <v>66</v>
      </c>
      <c r="G35" s="11">
        <v>0.52083333333333337</v>
      </c>
    </row>
    <row r="36" spans="1:7">
      <c r="A36" s="13" t="s">
        <v>82</v>
      </c>
      <c r="B36" s="9" t="str">
        <f>B4</f>
        <v>Öntur Havzanspor</v>
      </c>
      <c r="C36" s="20">
        <v>1</v>
      </c>
      <c r="D36" s="20">
        <v>5</v>
      </c>
      <c r="E36" s="9" t="str">
        <f>B10</f>
        <v>Karapınar Esnafspor</v>
      </c>
      <c r="F36" s="9" t="s">
        <v>68</v>
      </c>
      <c r="G36" s="10">
        <v>0.64583333333333337</v>
      </c>
    </row>
    <row r="37" spans="1:7">
      <c r="A37" s="13" t="s">
        <v>45</v>
      </c>
      <c r="B37" s="9" t="str">
        <f>B2</f>
        <v>Konya Gücü</v>
      </c>
      <c r="C37" s="20">
        <v>1</v>
      </c>
      <c r="D37" s="20">
        <v>0</v>
      </c>
      <c r="E37" s="9" t="str">
        <f>B3</f>
        <v>Meram Kara Kartallar</v>
      </c>
      <c r="F37" s="9" t="s">
        <v>66</v>
      </c>
      <c r="G37" s="11">
        <v>0.45833333333333331</v>
      </c>
    </row>
    <row r="38" spans="1:7">
      <c r="A38" s="13"/>
      <c r="B38" s="9" t="str">
        <f>B7</f>
        <v>Ereğli Hayatspor</v>
      </c>
      <c r="C38" s="9"/>
      <c r="D38" s="9"/>
      <c r="E38" s="9" t="str">
        <f>B11</f>
        <v>BAY</v>
      </c>
      <c r="F38" s="9"/>
      <c r="G38" s="11"/>
    </row>
    <row r="39" spans="1:7">
      <c r="B39" s="5" t="s">
        <v>0</v>
      </c>
      <c r="C39" s="5"/>
      <c r="D39" s="5"/>
      <c r="E39" s="5"/>
      <c r="F39" s="5"/>
      <c r="G39" s="5"/>
    </row>
    <row r="40" spans="1:7">
      <c r="B40" s="6" t="s">
        <v>8</v>
      </c>
      <c r="C40" s="24" t="s">
        <v>2</v>
      </c>
      <c r="D40" s="24"/>
      <c r="E40" s="7"/>
      <c r="F40" s="8" t="s">
        <v>3</v>
      </c>
      <c r="G40" s="8" t="s">
        <v>4</v>
      </c>
    </row>
    <row r="41" spans="1:7">
      <c r="A41" s="13" t="s">
        <v>46</v>
      </c>
      <c r="B41" s="9" t="str">
        <f>B5</f>
        <v>Selçuklu Dirilişspor</v>
      </c>
      <c r="C41" s="20">
        <v>4</v>
      </c>
      <c r="D41" s="20">
        <v>1</v>
      </c>
      <c r="E41" s="9" t="str">
        <f>B7</f>
        <v>Ereğli Hayatspor</v>
      </c>
      <c r="F41" s="9" t="s">
        <v>66</v>
      </c>
      <c r="G41" s="10">
        <v>0.6875</v>
      </c>
    </row>
    <row r="42" spans="1:7">
      <c r="A42" s="13" t="s">
        <v>83</v>
      </c>
      <c r="B42" s="9" t="str">
        <f>B8</f>
        <v>Ereğli Yeşilyurtspor</v>
      </c>
      <c r="C42" s="20">
        <v>0</v>
      </c>
      <c r="D42" s="20">
        <v>5</v>
      </c>
      <c r="E42" s="9" t="str">
        <f>B4</f>
        <v>Öntur Havzanspor</v>
      </c>
      <c r="F42" s="9" t="s">
        <v>66</v>
      </c>
      <c r="G42" s="11">
        <v>0.75</v>
      </c>
    </row>
    <row r="43" spans="1:7">
      <c r="A43" s="13" t="s">
        <v>46</v>
      </c>
      <c r="B43" s="9" t="str">
        <f>B3</f>
        <v>Meram Kara Kartallar</v>
      </c>
      <c r="C43" s="20">
        <v>4</v>
      </c>
      <c r="D43" s="20">
        <v>1</v>
      </c>
      <c r="E43" s="9" t="str">
        <f>B9</f>
        <v>Karapınar Belediyespor</v>
      </c>
      <c r="F43" s="9" t="s">
        <v>66</v>
      </c>
      <c r="G43" s="11">
        <v>0.5625</v>
      </c>
    </row>
    <row r="44" spans="1:7">
      <c r="A44" s="13" t="s">
        <v>46</v>
      </c>
      <c r="B44" s="9" t="str">
        <f>B10</f>
        <v>Karapınar Esnafspor</v>
      </c>
      <c r="C44" s="22">
        <v>0</v>
      </c>
      <c r="D44" s="22">
        <v>3</v>
      </c>
      <c r="E44" s="9" t="str">
        <f>B2</f>
        <v>Konya Gücü</v>
      </c>
      <c r="F44" s="9" t="s">
        <v>66</v>
      </c>
      <c r="G44" s="11">
        <v>0.5</v>
      </c>
    </row>
    <row r="45" spans="1:7">
      <c r="A45" s="13"/>
      <c r="B45" s="9" t="str">
        <f>B6</f>
        <v>Yeni Meramspor</v>
      </c>
      <c r="C45" s="9"/>
      <c r="D45" s="9"/>
      <c r="E45" s="9" t="str">
        <f>B11</f>
        <v>BAY</v>
      </c>
      <c r="F45" s="9"/>
      <c r="G45" s="11"/>
    </row>
    <row r="46" spans="1:7">
      <c r="B46" s="5" t="s">
        <v>0</v>
      </c>
      <c r="C46" s="5"/>
      <c r="D46" s="5"/>
      <c r="E46" s="5"/>
      <c r="F46" s="5"/>
      <c r="G46" s="5"/>
    </row>
    <row r="47" spans="1:7">
      <c r="B47" s="6" t="s">
        <v>9</v>
      </c>
      <c r="C47" s="24" t="s">
        <v>2</v>
      </c>
      <c r="D47" s="24"/>
      <c r="E47" s="7"/>
      <c r="F47" s="8" t="s">
        <v>3</v>
      </c>
      <c r="G47" s="8" t="s">
        <v>4</v>
      </c>
    </row>
    <row r="48" spans="1:7">
      <c r="A48" s="13" t="s">
        <v>47</v>
      </c>
      <c r="B48" s="9" t="str">
        <f>B4</f>
        <v>Öntur Havzanspor</v>
      </c>
      <c r="C48" s="20">
        <v>4</v>
      </c>
      <c r="D48" s="20">
        <v>2</v>
      </c>
      <c r="E48" s="9" t="str">
        <f>B6</f>
        <v>Yeni Meramspor</v>
      </c>
      <c r="F48" s="9" t="s">
        <v>66</v>
      </c>
      <c r="G48" s="10">
        <v>0.64583333333333337</v>
      </c>
    </row>
    <row r="49" spans="1:7">
      <c r="A49" s="13" t="s">
        <v>84</v>
      </c>
      <c r="B49" s="9" t="str">
        <f>B7</f>
        <v>Ereğli Hayatspor</v>
      </c>
      <c r="C49" s="20">
        <v>3</v>
      </c>
      <c r="D49" s="20">
        <v>1</v>
      </c>
      <c r="E49" s="9" t="str">
        <f>B3</f>
        <v>Meram Kara Kartallar</v>
      </c>
      <c r="F49" s="9" t="s">
        <v>66</v>
      </c>
      <c r="G49" s="11">
        <v>0.625</v>
      </c>
    </row>
    <row r="50" spans="1:7">
      <c r="A50" s="13" t="s">
        <v>84</v>
      </c>
      <c r="B50" s="9" t="str">
        <f>B2</f>
        <v>Konya Gücü</v>
      </c>
      <c r="C50" s="22">
        <v>3</v>
      </c>
      <c r="D50" s="22">
        <v>0</v>
      </c>
      <c r="E50" s="9" t="str">
        <f>B8</f>
        <v>Ereğli Yeşilyurtspor</v>
      </c>
      <c r="F50" s="9" t="s">
        <v>66</v>
      </c>
      <c r="G50" s="11">
        <v>0.6875</v>
      </c>
    </row>
    <row r="51" spans="1:7">
      <c r="A51" s="13" t="s">
        <v>47</v>
      </c>
      <c r="B51" s="9" t="str">
        <f>B9</f>
        <v>Karapınar Belediyespor</v>
      </c>
      <c r="C51" s="20">
        <v>1</v>
      </c>
      <c r="D51" s="20">
        <v>4</v>
      </c>
      <c r="E51" s="9" t="str">
        <f>B10</f>
        <v>Karapınar Esnafspor</v>
      </c>
      <c r="F51" s="9" t="s">
        <v>75</v>
      </c>
      <c r="G51" s="11">
        <v>0.54166666666666663</v>
      </c>
    </row>
    <row r="52" spans="1:7">
      <c r="A52" s="13"/>
      <c r="B52" s="9" t="str">
        <f>B5</f>
        <v>Selçuklu Dirilişspor</v>
      </c>
      <c r="C52" s="20"/>
      <c r="D52" s="20"/>
      <c r="E52" s="9" t="str">
        <f>B11</f>
        <v>BAY</v>
      </c>
      <c r="F52" s="9"/>
      <c r="G52" s="11"/>
    </row>
    <row r="53" spans="1:7">
      <c r="B53" s="5" t="s">
        <v>0</v>
      </c>
      <c r="C53" s="5"/>
      <c r="D53" s="5"/>
      <c r="E53" s="5"/>
      <c r="F53" s="5"/>
      <c r="G53" s="5"/>
    </row>
    <row r="54" spans="1:7">
      <c r="B54" s="6" t="s">
        <v>10</v>
      </c>
      <c r="C54" s="24" t="s">
        <v>2</v>
      </c>
      <c r="D54" s="24"/>
      <c r="E54" s="7"/>
      <c r="F54" s="8" t="s">
        <v>3</v>
      </c>
      <c r="G54" s="8" t="s">
        <v>4</v>
      </c>
    </row>
    <row r="55" spans="1:7">
      <c r="A55" s="13" t="s">
        <v>48</v>
      </c>
      <c r="B55" s="9" t="str">
        <f>B3</f>
        <v>Meram Kara Kartallar</v>
      </c>
      <c r="C55" s="20">
        <v>1</v>
      </c>
      <c r="D55" s="20">
        <v>0</v>
      </c>
      <c r="E55" s="9" t="str">
        <f>B5</f>
        <v>Selçuklu Dirilişspor</v>
      </c>
      <c r="F55" s="9" t="s">
        <v>66</v>
      </c>
      <c r="G55" s="10">
        <v>0.54166666666666663</v>
      </c>
    </row>
    <row r="56" spans="1:7">
      <c r="A56" s="13" t="s">
        <v>48</v>
      </c>
      <c r="B56" s="9" t="str">
        <f>B6</f>
        <v>Yeni Meramspor</v>
      </c>
      <c r="C56" s="20">
        <v>0</v>
      </c>
      <c r="D56" s="20">
        <v>0</v>
      </c>
      <c r="E56" s="9" t="str">
        <f>B2</f>
        <v>Konya Gücü</v>
      </c>
      <c r="F56" s="9" t="s">
        <v>66</v>
      </c>
      <c r="G56" s="11">
        <v>0.60416666666666663</v>
      </c>
    </row>
    <row r="57" spans="1:7">
      <c r="A57" s="13" t="s">
        <v>48</v>
      </c>
      <c r="B57" s="9" t="str">
        <f>B10</f>
        <v>Karapınar Esnafspor</v>
      </c>
      <c r="C57" s="20">
        <v>3</v>
      </c>
      <c r="D57" s="20">
        <v>3</v>
      </c>
      <c r="E57" s="9" t="str">
        <f>B7</f>
        <v>Ereğli Hayatspor</v>
      </c>
      <c r="F57" s="9" t="s">
        <v>80</v>
      </c>
      <c r="G57" s="11">
        <v>0.625</v>
      </c>
    </row>
    <row r="58" spans="1:7">
      <c r="A58" s="13" t="s">
        <v>86</v>
      </c>
      <c r="B58" s="9" t="str">
        <f>B8</f>
        <v>Ereğli Yeşilyurtspor</v>
      </c>
      <c r="C58" s="22">
        <v>0</v>
      </c>
      <c r="D58" s="22">
        <v>3</v>
      </c>
      <c r="E58" s="9" t="str">
        <f>B9</f>
        <v>Karapınar Belediyespor</v>
      </c>
      <c r="F58" s="9" t="s">
        <v>80</v>
      </c>
      <c r="G58" s="11">
        <v>0.52083333333333337</v>
      </c>
    </row>
    <row r="59" spans="1:7">
      <c r="A59" s="13"/>
      <c r="B59" s="12" t="str">
        <f>B4</f>
        <v>Öntur Havzanspor</v>
      </c>
      <c r="C59" s="20"/>
      <c r="D59" s="20"/>
      <c r="E59" s="12" t="str">
        <f>B11</f>
        <v>BAY</v>
      </c>
      <c r="F59" s="12"/>
      <c r="G59" s="12"/>
    </row>
    <row r="60" spans="1:7">
      <c r="B60" s="5" t="s">
        <v>0</v>
      </c>
      <c r="C60" s="5"/>
      <c r="D60" s="5"/>
      <c r="E60" s="5"/>
      <c r="F60" s="5"/>
      <c r="G60" s="5"/>
    </row>
    <row r="61" spans="1:7">
      <c r="B61" s="6" t="s">
        <v>11</v>
      </c>
      <c r="C61" s="24" t="s">
        <v>2</v>
      </c>
      <c r="D61" s="24"/>
      <c r="E61" s="7"/>
      <c r="F61" s="8" t="s">
        <v>3</v>
      </c>
      <c r="G61" s="8" t="s">
        <v>4</v>
      </c>
    </row>
    <row r="62" spans="1:7">
      <c r="A62" s="13" t="s">
        <v>57</v>
      </c>
      <c r="B62" s="9" t="str">
        <f>B2</f>
        <v>Konya Gücü</v>
      </c>
      <c r="C62" s="20">
        <v>2</v>
      </c>
      <c r="D62" s="20">
        <v>1</v>
      </c>
      <c r="E62" s="9" t="str">
        <f>B4</f>
        <v>Öntur Havzanspor</v>
      </c>
      <c r="F62" s="9" t="s">
        <v>66</v>
      </c>
      <c r="G62" s="10">
        <v>0.75</v>
      </c>
    </row>
    <row r="63" spans="1:7">
      <c r="A63" s="13" t="s">
        <v>57</v>
      </c>
      <c r="B63" s="9" t="str">
        <f>B5</f>
        <v>Selçuklu Dirilişspor</v>
      </c>
      <c r="C63" s="20">
        <v>4</v>
      </c>
      <c r="D63" s="20">
        <v>0</v>
      </c>
      <c r="E63" s="9" t="str">
        <f>B10</f>
        <v>Karapınar Esnafspor</v>
      </c>
      <c r="F63" s="9" t="s">
        <v>66</v>
      </c>
      <c r="G63" s="11">
        <v>0.625</v>
      </c>
    </row>
    <row r="64" spans="1:7">
      <c r="A64" s="13" t="s">
        <v>57</v>
      </c>
      <c r="B64" s="9" t="str">
        <f>B9</f>
        <v>Karapınar Belediyespor</v>
      </c>
      <c r="C64" s="20">
        <v>4</v>
      </c>
      <c r="D64" s="20">
        <v>1</v>
      </c>
      <c r="E64" s="9" t="str">
        <f>B6</f>
        <v>Yeni Meramspor</v>
      </c>
      <c r="F64" s="9" t="s">
        <v>66</v>
      </c>
      <c r="G64" s="11">
        <v>0.6875</v>
      </c>
    </row>
    <row r="65" spans="1:7">
      <c r="A65" s="13" t="s">
        <v>57</v>
      </c>
      <c r="B65" s="9" t="str">
        <f>B7</f>
        <v>Ereğli Hayatspor</v>
      </c>
      <c r="C65" s="22">
        <v>3</v>
      </c>
      <c r="D65" s="22">
        <v>0</v>
      </c>
      <c r="E65" s="9" t="str">
        <f>B8</f>
        <v>Ereğli Yeşilyurtspor</v>
      </c>
      <c r="F65" s="9" t="s">
        <v>80</v>
      </c>
      <c r="G65" s="11">
        <v>0.70833333333333337</v>
      </c>
    </row>
    <row r="66" spans="1:7">
      <c r="A66" s="13"/>
      <c r="B66" s="12" t="str">
        <f>B3</f>
        <v>Meram Kara Kartallar</v>
      </c>
      <c r="C66" s="12"/>
      <c r="D66" s="12"/>
      <c r="E66" s="12" t="str">
        <f>B11</f>
        <v>BAY</v>
      </c>
      <c r="F66" s="12"/>
      <c r="G66" s="12"/>
    </row>
    <row r="67" spans="1:7">
      <c r="B67" s="5" t="s">
        <v>0</v>
      </c>
      <c r="C67" s="5"/>
      <c r="D67" s="5"/>
      <c r="E67" s="5"/>
      <c r="F67" s="5"/>
      <c r="G67" s="5"/>
    </row>
    <row r="68" spans="1:7">
      <c r="B68" s="6" t="s">
        <v>12</v>
      </c>
      <c r="C68" s="24" t="s">
        <v>2</v>
      </c>
      <c r="D68" s="24"/>
      <c r="E68" s="7"/>
      <c r="F68" s="8" t="s">
        <v>3</v>
      </c>
      <c r="G68" s="8" t="s">
        <v>4</v>
      </c>
    </row>
    <row r="69" spans="1:7">
      <c r="A69" s="13" t="s">
        <v>58</v>
      </c>
      <c r="B69" s="9" t="str">
        <f>B10</f>
        <v>Karapınar Esnafspor</v>
      </c>
      <c r="C69" s="20">
        <v>4</v>
      </c>
      <c r="D69" s="20">
        <v>0</v>
      </c>
      <c r="E69" s="9" t="str">
        <f>B3</f>
        <v>Meram Kara Kartallar</v>
      </c>
      <c r="F69" s="9" t="s">
        <v>66</v>
      </c>
      <c r="G69" s="10">
        <v>0.6875</v>
      </c>
    </row>
    <row r="70" spans="1:7">
      <c r="A70" s="13" t="s">
        <v>58</v>
      </c>
      <c r="B70" s="9" t="str">
        <f>B4</f>
        <v>Öntur Havzanspor</v>
      </c>
      <c r="C70" s="20">
        <v>0</v>
      </c>
      <c r="D70" s="20">
        <v>2</v>
      </c>
      <c r="E70" s="9" t="str">
        <f>B9</f>
        <v>Karapınar Belediyespor</v>
      </c>
      <c r="F70" s="9" t="s">
        <v>66</v>
      </c>
      <c r="G70" s="11">
        <v>0.75</v>
      </c>
    </row>
    <row r="71" spans="1:7">
      <c r="A71" s="13" t="s">
        <v>58</v>
      </c>
      <c r="B71" s="9" t="str">
        <f>B8</f>
        <v>Ereğli Yeşilyurtspor</v>
      </c>
      <c r="C71" s="22">
        <v>0</v>
      </c>
      <c r="D71" s="22">
        <v>3</v>
      </c>
      <c r="E71" s="9" t="str">
        <f>B5</f>
        <v>Selçuklu Dirilişspor</v>
      </c>
      <c r="F71" s="9" t="s">
        <v>66</v>
      </c>
      <c r="G71" s="11">
        <v>0.625</v>
      </c>
    </row>
    <row r="72" spans="1:7">
      <c r="A72" s="13" t="s">
        <v>88</v>
      </c>
      <c r="B72" s="9" t="str">
        <f>B6</f>
        <v>Yeni Meramspor</v>
      </c>
      <c r="C72" s="20">
        <v>0</v>
      </c>
      <c r="D72" s="20">
        <v>6</v>
      </c>
      <c r="E72" s="9" t="str">
        <f>B7</f>
        <v>Ereğli Hayatspor</v>
      </c>
      <c r="F72" s="9" t="s">
        <v>66</v>
      </c>
      <c r="G72" s="11">
        <v>0.5625</v>
      </c>
    </row>
    <row r="73" spans="1:7">
      <c r="A73" s="13"/>
      <c r="B73" s="12" t="str">
        <f>B2</f>
        <v>Konya Gücü</v>
      </c>
      <c r="C73" s="12"/>
      <c r="D73" s="12"/>
      <c r="E73" s="12" t="str">
        <f>B11</f>
        <v>BAY</v>
      </c>
      <c r="F73" s="12"/>
      <c r="G73" s="12"/>
    </row>
  </sheetData>
  <mergeCells count="10">
    <mergeCell ref="C47:D47"/>
    <mergeCell ref="C54:D54"/>
    <mergeCell ref="C61:D61"/>
    <mergeCell ref="C68:D68"/>
    <mergeCell ref="A1:G1"/>
    <mergeCell ref="C12:D12"/>
    <mergeCell ref="C19:D19"/>
    <mergeCell ref="C26:D26"/>
    <mergeCell ref="C33:D33"/>
    <mergeCell ref="C40:D40"/>
  </mergeCells>
  <conditionalFormatting sqref="A2:G11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6">
      <iconSet iconSet="3TrafficLights2">
        <cfvo type="percent" val="0"/>
        <cfvo type="percent" val="33"/>
        <cfvo type="percent" val="67"/>
      </iconSet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workbookViewId="0">
      <selection sqref="A1:G1"/>
    </sheetView>
  </sheetViews>
  <sheetFormatPr defaultColWidth="8.85546875" defaultRowHeight="15.75"/>
  <cols>
    <col min="1" max="1" width="31.7109375" style="1" bestFit="1" customWidth="1"/>
    <col min="2" max="2" width="24.42578125" style="1" bestFit="1" customWidth="1"/>
    <col min="3" max="4" width="5.7109375" style="1" customWidth="1"/>
    <col min="5" max="5" width="31.5703125" style="1" customWidth="1"/>
    <col min="6" max="6" width="21.7109375" style="1" customWidth="1"/>
    <col min="7" max="16384" width="8.85546875" style="1"/>
  </cols>
  <sheetData>
    <row r="1" spans="1:7">
      <c r="A1" s="25" t="s">
        <v>56</v>
      </c>
      <c r="B1" s="26"/>
      <c r="C1" s="26"/>
      <c r="D1" s="26"/>
      <c r="E1" s="26"/>
      <c r="F1" s="26"/>
      <c r="G1" s="26"/>
    </row>
    <row r="2" spans="1:7" ht="16.5" thickBot="1">
      <c r="A2" s="2">
        <v>1</v>
      </c>
      <c r="B2" s="14" t="s">
        <v>34</v>
      </c>
      <c r="C2" s="15"/>
      <c r="D2" s="15"/>
      <c r="E2" s="15"/>
      <c r="F2" s="15"/>
      <c r="G2" s="15"/>
    </row>
    <row r="3" spans="1:7" ht="17.25" thickTop="1" thickBot="1">
      <c r="A3" s="2">
        <v>2</v>
      </c>
      <c r="B3" s="14" t="s">
        <v>35</v>
      </c>
      <c r="C3" s="15"/>
      <c r="D3" s="15"/>
      <c r="E3" s="15"/>
      <c r="F3" s="15"/>
      <c r="G3" s="15"/>
    </row>
    <row r="4" spans="1:7" ht="17.25" thickTop="1" thickBot="1">
      <c r="A4" s="2">
        <v>3</v>
      </c>
      <c r="B4" s="14" t="s">
        <v>36</v>
      </c>
      <c r="C4" s="15"/>
      <c r="D4" s="15"/>
      <c r="E4" s="15"/>
      <c r="F4" s="15"/>
      <c r="G4" s="15"/>
    </row>
    <row r="5" spans="1:7" ht="17.25" thickTop="1" thickBot="1">
      <c r="A5" s="2">
        <v>4</v>
      </c>
      <c r="B5" s="14" t="s">
        <v>37</v>
      </c>
      <c r="C5" s="15"/>
      <c r="D5" s="15"/>
      <c r="E5" s="15"/>
      <c r="F5" s="15"/>
      <c r="G5" s="15"/>
    </row>
    <row r="6" spans="1:7" ht="17.25" thickTop="1" thickBot="1">
      <c r="A6" s="2">
        <v>5</v>
      </c>
      <c r="B6" s="14" t="s">
        <v>38</v>
      </c>
      <c r="C6" s="15"/>
      <c r="D6" s="15"/>
      <c r="E6" s="15"/>
      <c r="F6" s="15"/>
      <c r="G6" s="15"/>
    </row>
    <row r="7" spans="1:7" ht="17.25" thickTop="1" thickBot="1">
      <c r="A7" s="2">
        <v>6</v>
      </c>
      <c r="B7" s="14" t="s">
        <v>39</v>
      </c>
      <c r="C7" s="15"/>
      <c r="D7" s="15"/>
      <c r="E7" s="15"/>
      <c r="F7" s="15"/>
      <c r="G7" s="15"/>
    </row>
    <row r="8" spans="1:7" ht="17.25" thickTop="1" thickBot="1">
      <c r="A8" s="2">
        <v>7</v>
      </c>
      <c r="B8" s="14" t="s">
        <v>63</v>
      </c>
      <c r="C8" s="15"/>
      <c r="D8" s="15"/>
      <c r="E8" s="15"/>
      <c r="F8" s="15"/>
      <c r="G8" s="15"/>
    </row>
    <row r="9" spans="1:7" ht="17.25" thickTop="1" thickBot="1">
      <c r="A9" s="2">
        <v>8</v>
      </c>
      <c r="B9" s="16" t="s">
        <v>72</v>
      </c>
      <c r="C9" s="17"/>
      <c r="D9" s="17"/>
      <c r="E9" s="17"/>
      <c r="F9" s="17"/>
      <c r="G9" s="17"/>
    </row>
    <row r="10" spans="1:7" ht="17.25" thickTop="1" thickBot="1">
      <c r="A10" s="2">
        <v>9</v>
      </c>
      <c r="B10" s="14" t="s">
        <v>64</v>
      </c>
      <c r="C10" s="15"/>
      <c r="D10" s="15"/>
      <c r="E10" s="15"/>
      <c r="F10" s="15"/>
      <c r="G10" s="15"/>
    </row>
    <row r="11" spans="1:7" ht="17.25" thickTop="1" thickBot="1">
      <c r="A11" s="2">
        <v>10</v>
      </c>
      <c r="B11" s="14" t="s">
        <v>20</v>
      </c>
      <c r="C11" s="15"/>
      <c r="D11" s="15"/>
      <c r="E11" s="15"/>
      <c r="F11" s="15"/>
      <c r="G11" s="15"/>
    </row>
    <row r="12" spans="1:7" ht="16.5" thickTop="1">
      <c r="A12" s="18" t="s">
        <v>21</v>
      </c>
      <c r="B12" s="6" t="s">
        <v>1</v>
      </c>
      <c r="C12" s="24" t="s">
        <v>2</v>
      </c>
      <c r="D12" s="24"/>
      <c r="E12" s="7"/>
      <c r="F12" s="8" t="s">
        <v>3</v>
      </c>
      <c r="G12" s="8" t="s">
        <v>4</v>
      </c>
    </row>
    <row r="13" spans="1:7">
      <c r="A13" s="13" t="s">
        <v>18</v>
      </c>
      <c r="B13" s="9" t="str">
        <f>B9</f>
        <v>Y.C.Ç.Çumra Belediyespor</v>
      </c>
      <c r="C13" s="20">
        <v>0</v>
      </c>
      <c r="D13" s="20">
        <v>2</v>
      </c>
      <c r="E13" s="9" t="str">
        <f>B2</f>
        <v>1922 Konyaspor</v>
      </c>
      <c r="F13" s="9" t="s">
        <v>65</v>
      </c>
      <c r="G13" s="10">
        <v>0.77083333333333337</v>
      </c>
    </row>
    <row r="14" spans="1:7">
      <c r="A14" s="13" t="s">
        <v>18</v>
      </c>
      <c r="B14" s="9" t="str">
        <f>B3</f>
        <v>İkoniaspor</v>
      </c>
      <c r="C14" s="20">
        <v>5</v>
      </c>
      <c r="D14" s="20">
        <v>1</v>
      </c>
      <c r="E14" s="9" t="str">
        <f>B8</f>
        <v>Çumra Güneşspor</v>
      </c>
      <c r="F14" s="9" t="s">
        <v>66</v>
      </c>
      <c r="G14" s="11">
        <v>0.70833333333333337</v>
      </c>
    </row>
    <row r="15" spans="1:7">
      <c r="A15" s="13" t="s">
        <v>18</v>
      </c>
      <c r="B15" s="9" t="str">
        <f>B7</f>
        <v>Beyşehir Gençlikspor</v>
      </c>
      <c r="C15" s="20">
        <v>4</v>
      </c>
      <c r="D15" s="20">
        <v>3</v>
      </c>
      <c r="E15" s="9" t="str">
        <f>B4</f>
        <v>Meram Gençlerbirliği</v>
      </c>
      <c r="F15" s="9" t="s">
        <v>67</v>
      </c>
      <c r="G15" s="11">
        <v>0.41666666666666669</v>
      </c>
    </row>
    <row r="16" spans="1:7">
      <c r="A16" s="13" t="s">
        <v>18</v>
      </c>
      <c r="B16" s="9" t="str">
        <f>B5</f>
        <v>Öz Doğanspor</v>
      </c>
      <c r="C16" s="20">
        <v>6</v>
      </c>
      <c r="D16" s="20">
        <v>1</v>
      </c>
      <c r="E16" s="9" t="str">
        <f>B6</f>
        <v>Tümosanspor</v>
      </c>
      <c r="F16" s="9" t="s">
        <v>67</v>
      </c>
      <c r="G16" s="11">
        <v>0.6875</v>
      </c>
    </row>
    <row r="17" spans="1:7">
      <c r="B17" s="9" t="str">
        <f>B10</f>
        <v>Seydişehir Gençlerbirliği</v>
      </c>
      <c r="C17" s="20"/>
      <c r="D17" s="20"/>
      <c r="E17" s="9" t="str">
        <f>B11</f>
        <v>BAY</v>
      </c>
      <c r="F17" s="9"/>
      <c r="G17" s="11"/>
    </row>
    <row r="18" spans="1:7">
      <c r="B18" s="5" t="s">
        <v>0</v>
      </c>
      <c r="C18" s="5"/>
      <c r="D18" s="5"/>
      <c r="E18" s="5"/>
      <c r="F18" s="5"/>
      <c r="G18" s="5"/>
    </row>
    <row r="19" spans="1:7">
      <c r="B19" s="6" t="s">
        <v>5</v>
      </c>
      <c r="C19" s="24" t="s">
        <v>2</v>
      </c>
      <c r="D19" s="24"/>
      <c r="E19" s="7"/>
      <c r="F19" s="8" t="s">
        <v>3</v>
      </c>
      <c r="G19" s="8" t="s">
        <v>4</v>
      </c>
    </row>
    <row r="20" spans="1:7">
      <c r="A20" s="13" t="s">
        <v>43</v>
      </c>
      <c r="B20" s="9" t="str">
        <f>B8</f>
        <v>Çumra Güneşspor</v>
      </c>
      <c r="C20" s="20">
        <v>2</v>
      </c>
      <c r="D20" s="20">
        <v>3</v>
      </c>
      <c r="E20" s="9" t="str">
        <f>B10</f>
        <v>Seydişehir Gençlerbirliği</v>
      </c>
      <c r="F20" s="9" t="s">
        <v>70</v>
      </c>
      <c r="G20" s="10">
        <v>0.625</v>
      </c>
    </row>
    <row r="21" spans="1:7">
      <c r="A21" s="13" t="s">
        <v>43</v>
      </c>
      <c r="B21" s="9" t="str">
        <f>B2</f>
        <v>1922 Konyaspor</v>
      </c>
      <c r="C21" s="20">
        <v>1</v>
      </c>
      <c r="D21" s="20">
        <v>1</v>
      </c>
      <c r="E21" s="9" t="str">
        <f>B7</f>
        <v>Beyşehir Gençlikspor</v>
      </c>
      <c r="F21" s="9" t="s">
        <v>70</v>
      </c>
      <c r="G21" s="11">
        <v>0.5625</v>
      </c>
    </row>
    <row r="22" spans="1:7">
      <c r="A22" s="13" t="s">
        <v>43</v>
      </c>
      <c r="B22" s="9" t="str">
        <f>B6</f>
        <v>Tümosanspor</v>
      </c>
      <c r="C22" s="20">
        <v>0</v>
      </c>
      <c r="D22" s="20">
        <v>1</v>
      </c>
      <c r="E22" s="9" t="str">
        <f>B3</f>
        <v>İkoniaspor</v>
      </c>
      <c r="F22" s="9" t="s">
        <v>67</v>
      </c>
      <c r="G22" s="11">
        <v>0.47916666666666669</v>
      </c>
    </row>
    <row r="23" spans="1:7">
      <c r="A23" s="13" t="s">
        <v>43</v>
      </c>
      <c r="B23" s="9" t="str">
        <f>B4</f>
        <v>Meram Gençlerbirliği</v>
      </c>
      <c r="C23" s="20">
        <v>2</v>
      </c>
      <c r="D23" s="20">
        <v>4</v>
      </c>
      <c r="E23" s="9" t="str">
        <f>B5</f>
        <v>Öz Doğanspor</v>
      </c>
      <c r="F23" s="9" t="s">
        <v>67</v>
      </c>
      <c r="G23" s="11">
        <v>0.41666666666666669</v>
      </c>
    </row>
    <row r="24" spans="1:7">
      <c r="A24" s="13"/>
      <c r="B24" s="9" t="str">
        <f>B9</f>
        <v>Y.C.Ç.Çumra Belediyespor</v>
      </c>
      <c r="C24" s="9"/>
      <c r="D24" s="9"/>
      <c r="E24" s="9" t="str">
        <f>B11</f>
        <v>BAY</v>
      </c>
      <c r="F24" s="9"/>
      <c r="G24" s="11"/>
    </row>
    <row r="25" spans="1:7">
      <c r="B25" s="5" t="s">
        <v>0</v>
      </c>
      <c r="C25" s="5"/>
      <c r="D25" s="5"/>
      <c r="E25" s="5"/>
      <c r="F25" s="5"/>
      <c r="G25" s="5"/>
    </row>
    <row r="26" spans="1:7">
      <c r="B26" s="6" t="s">
        <v>6</v>
      </c>
      <c r="C26" s="24" t="s">
        <v>2</v>
      </c>
      <c r="D26" s="24"/>
      <c r="E26" s="7"/>
      <c r="F26" s="8" t="s">
        <v>3</v>
      </c>
      <c r="G26" s="8" t="s">
        <v>4</v>
      </c>
    </row>
    <row r="27" spans="1:7">
      <c r="A27" s="13" t="s">
        <v>44</v>
      </c>
      <c r="B27" s="9" t="str">
        <f>B7</f>
        <v>Beyşehir Gençlikspor</v>
      </c>
      <c r="C27" s="20">
        <v>1</v>
      </c>
      <c r="D27" s="20">
        <v>0</v>
      </c>
      <c r="E27" s="9" t="str">
        <f>B9</f>
        <v>Y.C.Ç.Çumra Belediyespor</v>
      </c>
      <c r="F27" s="9" t="s">
        <v>66</v>
      </c>
      <c r="G27" s="10">
        <v>0.58333333333333337</v>
      </c>
    </row>
    <row r="28" spans="1:7">
      <c r="A28" s="13" t="s">
        <v>44</v>
      </c>
      <c r="B28" s="9" t="str">
        <f>B10</f>
        <v>Seydişehir Gençlerbirliği</v>
      </c>
      <c r="C28" s="20">
        <v>4</v>
      </c>
      <c r="D28" s="20">
        <v>1</v>
      </c>
      <c r="E28" s="9" t="str">
        <f>B6</f>
        <v>Tümosanspor</v>
      </c>
      <c r="F28" s="9" t="s">
        <v>67</v>
      </c>
      <c r="G28" s="11">
        <v>0.66666666666666663</v>
      </c>
    </row>
    <row r="29" spans="1:7">
      <c r="A29" s="13" t="s">
        <v>79</v>
      </c>
      <c r="B29" s="9" t="str">
        <f>B5</f>
        <v>Öz Doğanspor</v>
      </c>
      <c r="C29" s="20">
        <v>4</v>
      </c>
      <c r="D29" s="20">
        <v>0</v>
      </c>
      <c r="E29" s="9" t="str">
        <f>B2</f>
        <v>1922 Konyaspor</v>
      </c>
      <c r="F29" s="9" t="s">
        <v>67</v>
      </c>
      <c r="G29" s="11">
        <v>0.41666666666666669</v>
      </c>
    </row>
    <row r="30" spans="1:7">
      <c r="A30" s="13" t="s">
        <v>79</v>
      </c>
      <c r="B30" s="9" t="str">
        <f>B3</f>
        <v>İkoniaspor</v>
      </c>
      <c r="C30" s="20">
        <v>4</v>
      </c>
      <c r="D30" s="20">
        <v>1</v>
      </c>
      <c r="E30" s="9" t="str">
        <f>B4</f>
        <v>Meram Gençlerbirliği</v>
      </c>
      <c r="F30" s="9" t="s">
        <v>67</v>
      </c>
      <c r="G30" s="11">
        <v>0.64583333333333337</v>
      </c>
    </row>
    <row r="31" spans="1:7">
      <c r="A31" s="13"/>
      <c r="B31" s="9" t="str">
        <f>B8</f>
        <v>Çumra Güneşspor</v>
      </c>
      <c r="C31" s="9"/>
      <c r="D31" s="9"/>
      <c r="E31" s="9" t="str">
        <f>B11</f>
        <v>BAY</v>
      </c>
      <c r="F31" s="9"/>
      <c r="G31" s="11"/>
    </row>
    <row r="32" spans="1:7">
      <c r="B32" s="5" t="s">
        <v>0</v>
      </c>
      <c r="C32" s="5"/>
      <c r="D32" s="5"/>
      <c r="E32" s="5"/>
      <c r="F32" s="5"/>
      <c r="G32" s="5"/>
    </row>
    <row r="33" spans="1:7">
      <c r="B33" s="6" t="s">
        <v>7</v>
      </c>
      <c r="C33" s="24" t="s">
        <v>2</v>
      </c>
      <c r="D33" s="24"/>
      <c r="E33" s="7"/>
      <c r="F33" s="8" t="s">
        <v>3</v>
      </c>
      <c r="G33" s="8" t="s">
        <v>4</v>
      </c>
    </row>
    <row r="34" spans="1:7">
      <c r="A34" s="13" t="s">
        <v>82</v>
      </c>
      <c r="B34" s="9" t="str">
        <f>B6</f>
        <v>Tümosanspor</v>
      </c>
      <c r="C34" s="20">
        <v>5</v>
      </c>
      <c r="D34" s="20">
        <v>2</v>
      </c>
      <c r="E34" s="9" t="str">
        <f>B8</f>
        <v>Çumra Güneşspor</v>
      </c>
      <c r="F34" s="9" t="s">
        <v>67</v>
      </c>
      <c r="G34" s="10">
        <v>0.65625</v>
      </c>
    </row>
    <row r="35" spans="1:7">
      <c r="A35" s="13" t="s">
        <v>45</v>
      </c>
      <c r="B35" s="9" t="str">
        <f>B9</f>
        <v>Y.C.Ç.Çumra Belediyespor</v>
      </c>
      <c r="C35" s="20">
        <v>2</v>
      </c>
      <c r="D35" s="20">
        <v>2</v>
      </c>
      <c r="E35" s="9" t="str">
        <f>B5</f>
        <v>Öz Doğanspor</v>
      </c>
      <c r="F35" s="9" t="s">
        <v>65</v>
      </c>
      <c r="G35" s="11">
        <v>0.5625</v>
      </c>
    </row>
    <row r="36" spans="1:7">
      <c r="A36" s="13" t="s">
        <v>45</v>
      </c>
      <c r="B36" s="9" t="str">
        <f>B4</f>
        <v>Meram Gençlerbirliği</v>
      </c>
      <c r="C36" s="20">
        <v>1</v>
      </c>
      <c r="D36" s="20">
        <v>2</v>
      </c>
      <c r="E36" s="9" t="str">
        <f>B10</f>
        <v>Seydişehir Gençlerbirliği</v>
      </c>
      <c r="F36" s="9" t="s">
        <v>67</v>
      </c>
      <c r="G36" s="11">
        <v>0.5625</v>
      </c>
    </row>
    <row r="37" spans="1:7">
      <c r="A37" s="13" t="s">
        <v>45</v>
      </c>
      <c r="B37" s="9" t="str">
        <f>B2</f>
        <v>1922 Konyaspor</v>
      </c>
      <c r="C37" s="20">
        <v>1</v>
      </c>
      <c r="D37" s="20">
        <v>0</v>
      </c>
      <c r="E37" s="9" t="str">
        <f>B3</f>
        <v>İkoniaspor</v>
      </c>
      <c r="F37" s="9" t="s">
        <v>65</v>
      </c>
      <c r="G37" s="11">
        <v>0.5</v>
      </c>
    </row>
    <row r="38" spans="1:7">
      <c r="A38" s="13"/>
      <c r="B38" s="9" t="str">
        <f>B7</f>
        <v>Beyşehir Gençlikspor</v>
      </c>
      <c r="C38" s="9"/>
      <c r="D38" s="9"/>
      <c r="E38" s="9" t="str">
        <f>B11</f>
        <v>BAY</v>
      </c>
      <c r="F38" s="9"/>
      <c r="G38" s="11"/>
    </row>
    <row r="39" spans="1:7">
      <c r="B39" s="5" t="s">
        <v>0</v>
      </c>
      <c r="C39" s="5"/>
      <c r="D39" s="5"/>
      <c r="E39" s="5"/>
      <c r="F39" s="5"/>
      <c r="G39" s="5"/>
    </row>
    <row r="40" spans="1:7">
      <c r="B40" s="6" t="s">
        <v>8</v>
      </c>
      <c r="C40" s="24" t="s">
        <v>2</v>
      </c>
      <c r="D40" s="24"/>
      <c r="E40" s="7"/>
      <c r="F40" s="8" t="s">
        <v>3</v>
      </c>
      <c r="G40" s="8" t="s">
        <v>4</v>
      </c>
    </row>
    <row r="41" spans="1:7">
      <c r="A41" s="13" t="s">
        <v>46</v>
      </c>
      <c r="B41" s="9" t="str">
        <f>B5</f>
        <v>Öz Doğanspor</v>
      </c>
      <c r="C41" s="20">
        <v>2</v>
      </c>
      <c r="D41" s="20">
        <v>0</v>
      </c>
      <c r="E41" s="9" t="str">
        <f>B7</f>
        <v>Beyşehir Gençlikspor</v>
      </c>
      <c r="F41" s="9" t="s">
        <v>67</v>
      </c>
      <c r="G41" s="11">
        <v>0.5625</v>
      </c>
    </row>
    <row r="42" spans="1:7">
      <c r="A42" s="13" t="s">
        <v>46</v>
      </c>
      <c r="B42" s="9" t="str">
        <f>B8</f>
        <v>Çumra Güneşspor</v>
      </c>
      <c r="C42" s="20">
        <v>4</v>
      </c>
      <c r="D42" s="20">
        <v>2</v>
      </c>
      <c r="E42" s="9" t="str">
        <f>B4</f>
        <v>Meram Gençlerbirliği</v>
      </c>
      <c r="F42" s="9" t="s">
        <v>67</v>
      </c>
      <c r="G42" s="11">
        <v>0.5</v>
      </c>
    </row>
    <row r="43" spans="1:7">
      <c r="A43" s="13" t="s">
        <v>46</v>
      </c>
      <c r="B43" s="9" t="str">
        <f>B3</f>
        <v>İkoniaspor</v>
      </c>
      <c r="C43" s="20">
        <v>5</v>
      </c>
      <c r="D43" s="20">
        <v>0</v>
      </c>
      <c r="E43" s="9" t="str">
        <f>B9</f>
        <v>Y.C.Ç.Çumra Belediyespor</v>
      </c>
      <c r="F43" s="9" t="s">
        <v>67</v>
      </c>
      <c r="G43" s="11">
        <v>0.6875</v>
      </c>
    </row>
    <row r="44" spans="1:7">
      <c r="A44" s="13" t="s">
        <v>46</v>
      </c>
      <c r="B44" s="9" t="str">
        <f>B10</f>
        <v>Seydişehir Gençlerbirliği</v>
      </c>
      <c r="C44" s="20">
        <v>0</v>
      </c>
      <c r="D44" s="20">
        <v>1</v>
      </c>
      <c r="E44" s="9" t="str">
        <f>B2</f>
        <v>1922 Konyaspor</v>
      </c>
      <c r="F44" s="9" t="s">
        <v>67</v>
      </c>
      <c r="G44" s="11">
        <v>0.625</v>
      </c>
    </row>
    <row r="45" spans="1:7">
      <c r="A45" s="13"/>
      <c r="B45" s="9" t="str">
        <f>B6</f>
        <v>Tümosanspor</v>
      </c>
      <c r="C45" s="9"/>
      <c r="D45" s="9"/>
      <c r="E45" s="9" t="str">
        <f>B11</f>
        <v>BAY</v>
      </c>
      <c r="F45" s="9"/>
      <c r="G45" s="11"/>
    </row>
    <row r="46" spans="1:7">
      <c r="B46" s="5" t="s">
        <v>0</v>
      </c>
      <c r="C46" s="5"/>
      <c r="D46" s="5"/>
      <c r="E46" s="5"/>
      <c r="F46" s="5"/>
      <c r="G46" s="5"/>
    </row>
    <row r="47" spans="1:7">
      <c r="B47" s="6" t="s">
        <v>9</v>
      </c>
      <c r="C47" s="24" t="s">
        <v>2</v>
      </c>
      <c r="D47" s="24"/>
      <c r="E47" s="7"/>
      <c r="F47" s="8" t="s">
        <v>3</v>
      </c>
      <c r="G47" s="8" t="s">
        <v>4</v>
      </c>
    </row>
    <row r="48" spans="1:7">
      <c r="A48" s="13" t="s">
        <v>47</v>
      </c>
      <c r="B48" s="9" t="str">
        <f>B4</f>
        <v>Meram Gençlerbirliği</v>
      </c>
      <c r="C48" s="20">
        <v>5</v>
      </c>
      <c r="D48" s="20">
        <v>1</v>
      </c>
      <c r="E48" s="9" t="str">
        <f>B6</f>
        <v>Tümosanspor</v>
      </c>
      <c r="F48" s="9" t="s">
        <v>67</v>
      </c>
      <c r="G48" s="10">
        <v>0.41666666666666669</v>
      </c>
    </row>
    <row r="49" spans="1:7">
      <c r="A49" s="13" t="s">
        <v>47</v>
      </c>
      <c r="B49" s="9" t="str">
        <f>B7</f>
        <v>Beyşehir Gençlikspor</v>
      </c>
      <c r="C49" s="20">
        <v>2</v>
      </c>
      <c r="D49" s="20">
        <v>1</v>
      </c>
      <c r="E49" s="9" t="str">
        <f>B3</f>
        <v>İkoniaspor</v>
      </c>
      <c r="F49" s="9" t="s">
        <v>67</v>
      </c>
      <c r="G49" s="11">
        <v>0.47916666666666669</v>
      </c>
    </row>
    <row r="50" spans="1:7">
      <c r="A50" s="13" t="s">
        <v>47</v>
      </c>
      <c r="B50" s="9" t="str">
        <f>B2</f>
        <v>1922 Konyaspor</v>
      </c>
      <c r="C50" s="20">
        <v>3</v>
      </c>
      <c r="D50" s="20">
        <v>0</v>
      </c>
      <c r="E50" s="9" t="str">
        <f>B8</f>
        <v>Çumra Güneşspor</v>
      </c>
      <c r="F50" s="9" t="s">
        <v>66</v>
      </c>
      <c r="G50" s="11">
        <v>0.5</v>
      </c>
    </row>
    <row r="51" spans="1:7">
      <c r="A51" s="13" t="s">
        <v>47</v>
      </c>
      <c r="B51" s="9" t="str">
        <f>B9</f>
        <v>Y.C.Ç.Çumra Belediyespor</v>
      </c>
      <c r="C51" s="20">
        <v>1</v>
      </c>
      <c r="D51" s="20">
        <v>3</v>
      </c>
      <c r="E51" s="9" t="str">
        <f>B10</f>
        <v>Seydişehir Gençlerbirliği</v>
      </c>
      <c r="F51" s="9" t="s">
        <v>74</v>
      </c>
      <c r="G51" s="11">
        <v>0.58333333333333337</v>
      </c>
    </row>
    <row r="52" spans="1:7">
      <c r="A52" s="13"/>
      <c r="B52" s="9" t="str">
        <f>B5</f>
        <v>Öz Doğanspor</v>
      </c>
      <c r="C52" s="9"/>
      <c r="D52" s="9"/>
      <c r="E52" s="9" t="str">
        <f>B11</f>
        <v>BAY</v>
      </c>
      <c r="F52" s="9"/>
      <c r="G52" s="11"/>
    </row>
    <row r="53" spans="1:7">
      <c r="B53" s="5" t="s">
        <v>0</v>
      </c>
      <c r="C53" s="5"/>
      <c r="D53" s="5"/>
      <c r="E53" s="5"/>
      <c r="F53" s="5"/>
      <c r="G53" s="5"/>
    </row>
    <row r="54" spans="1:7">
      <c r="B54" s="6" t="s">
        <v>10</v>
      </c>
      <c r="C54" s="24" t="s">
        <v>2</v>
      </c>
      <c r="D54" s="24"/>
      <c r="E54" s="7"/>
      <c r="F54" s="8" t="s">
        <v>3</v>
      </c>
      <c r="G54" s="8" t="s">
        <v>4</v>
      </c>
    </row>
    <row r="55" spans="1:7">
      <c r="A55" s="13"/>
      <c r="B55" s="9" t="str">
        <f>B3</f>
        <v>İkoniaspor</v>
      </c>
      <c r="C55" s="22">
        <v>0</v>
      </c>
      <c r="D55" s="22">
        <v>3</v>
      </c>
      <c r="E55" s="9" t="str">
        <f>B5</f>
        <v>Öz Doğanspor</v>
      </c>
      <c r="F55" s="9"/>
      <c r="G55" s="10"/>
    </row>
    <row r="56" spans="1:7">
      <c r="A56" s="13" t="s">
        <v>48</v>
      </c>
      <c r="B56" s="9" t="str">
        <f>B6</f>
        <v>Tümosanspor</v>
      </c>
      <c r="C56" s="20">
        <v>2</v>
      </c>
      <c r="D56" s="20">
        <v>4</v>
      </c>
      <c r="E56" s="9" t="str">
        <f>B2</f>
        <v>1922 Konyaspor</v>
      </c>
      <c r="F56" s="9" t="s">
        <v>67</v>
      </c>
      <c r="G56" s="11">
        <v>0.6875</v>
      </c>
    </row>
    <row r="57" spans="1:7">
      <c r="A57" s="13" t="s">
        <v>48</v>
      </c>
      <c r="B57" s="9" t="str">
        <f>B10</f>
        <v>Seydişehir Gençlerbirliği</v>
      </c>
      <c r="C57" s="20">
        <v>2</v>
      </c>
      <c r="D57" s="20">
        <v>3</v>
      </c>
      <c r="E57" s="9" t="str">
        <f>B7</f>
        <v>Beyşehir Gençlikspor</v>
      </c>
      <c r="F57" s="9" t="s">
        <v>89</v>
      </c>
      <c r="G57" s="11">
        <v>0.625</v>
      </c>
    </row>
    <row r="58" spans="1:7">
      <c r="A58" s="13" t="s">
        <v>48</v>
      </c>
      <c r="B58" s="9" t="str">
        <f>B8</f>
        <v>Çumra Güneşspor</v>
      </c>
      <c r="C58" s="20">
        <v>1</v>
      </c>
      <c r="D58" s="20">
        <v>5</v>
      </c>
      <c r="E58" s="9" t="str">
        <f>B9</f>
        <v>Y.C.Ç.Çumra Belediyespor</v>
      </c>
      <c r="F58" s="9" t="s">
        <v>59</v>
      </c>
      <c r="G58" s="11">
        <v>0.58333333333333337</v>
      </c>
    </row>
    <row r="59" spans="1:7">
      <c r="A59" s="13"/>
      <c r="B59" s="12" t="str">
        <f>B4</f>
        <v>Meram Gençlerbirliği</v>
      </c>
      <c r="C59" s="12"/>
      <c r="D59" s="12"/>
      <c r="E59" s="12" t="str">
        <f>B11</f>
        <v>BAY</v>
      </c>
      <c r="F59" s="12"/>
      <c r="G59" s="12"/>
    </row>
    <row r="60" spans="1:7">
      <c r="B60" s="5" t="s">
        <v>0</v>
      </c>
      <c r="C60" s="5"/>
      <c r="D60" s="5"/>
      <c r="E60" s="5"/>
      <c r="F60" s="5"/>
      <c r="G60" s="5"/>
    </row>
    <row r="61" spans="1:7">
      <c r="B61" s="6" t="s">
        <v>11</v>
      </c>
      <c r="C61" s="24" t="s">
        <v>2</v>
      </c>
      <c r="D61" s="24"/>
      <c r="E61" s="7"/>
      <c r="F61" s="8" t="s">
        <v>3</v>
      </c>
      <c r="G61" s="8" t="s">
        <v>4</v>
      </c>
    </row>
    <row r="62" spans="1:7">
      <c r="A62" s="13" t="s">
        <v>57</v>
      </c>
      <c r="B62" s="9" t="str">
        <f>B2</f>
        <v>1922 Konyaspor</v>
      </c>
      <c r="C62" s="20">
        <v>2</v>
      </c>
      <c r="D62" s="20">
        <v>3</v>
      </c>
      <c r="E62" s="9" t="str">
        <f>B4</f>
        <v>Meram Gençlerbirliği</v>
      </c>
      <c r="F62" s="9" t="s">
        <v>67</v>
      </c>
      <c r="G62" s="10">
        <v>0.75</v>
      </c>
    </row>
    <row r="63" spans="1:7">
      <c r="A63" s="13" t="s">
        <v>57</v>
      </c>
      <c r="B63" s="9" t="str">
        <f>B5</f>
        <v>Öz Doğanspor</v>
      </c>
      <c r="C63" s="22">
        <v>3</v>
      </c>
      <c r="D63" s="22">
        <v>0</v>
      </c>
      <c r="E63" s="9" t="str">
        <f>B10</f>
        <v>Seydişehir Gençlerbirliği</v>
      </c>
      <c r="F63" s="9" t="s">
        <v>67</v>
      </c>
      <c r="G63" s="11">
        <v>0.625</v>
      </c>
    </row>
    <row r="64" spans="1:7">
      <c r="A64" s="13" t="s">
        <v>57</v>
      </c>
      <c r="B64" s="9" t="str">
        <f>B9</f>
        <v>Y.C.Ç.Çumra Belediyespor</v>
      </c>
      <c r="C64" s="20">
        <v>2</v>
      </c>
      <c r="D64" s="20">
        <v>4</v>
      </c>
      <c r="E64" s="9" t="str">
        <f>B6</f>
        <v>Tümosanspor</v>
      </c>
      <c r="F64" s="9" t="s">
        <v>67</v>
      </c>
      <c r="G64" s="11">
        <v>0.6875</v>
      </c>
    </row>
    <row r="65" spans="1:7">
      <c r="A65" s="13" t="s">
        <v>57</v>
      </c>
      <c r="B65" s="9" t="str">
        <f>B7</f>
        <v>Beyşehir Gençlikspor</v>
      </c>
      <c r="C65" s="22">
        <v>3</v>
      </c>
      <c r="D65" s="22">
        <v>0</v>
      </c>
      <c r="E65" s="9" t="str">
        <f>B8</f>
        <v>Çumra Güneşspor</v>
      </c>
      <c r="F65" s="9" t="s">
        <v>69</v>
      </c>
      <c r="G65" s="11">
        <v>0.64583333333333337</v>
      </c>
    </row>
    <row r="66" spans="1:7">
      <c r="A66" s="13"/>
      <c r="B66" s="12" t="str">
        <f>B3</f>
        <v>İkoniaspor</v>
      </c>
      <c r="C66" s="12"/>
      <c r="D66" s="12"/>
      <c r="E66" s="12" t="str">
        <f>B11</f>
        <v>BAY</v>
      </c>
      <c r="F66" s="12"/>
      <c r="G66" s="12"/>
    </row>
    <row r="67" spans="1:7">
      <c r="B67" s="5" t="s">
        <v>0</v>
      </c>
      <c r="C67" s="5"/>
      <c r="D67" s="5"/>
      <c r="E67" s="5"/>
      <c r="F67" s="5"/>
      <c r="G67" s="5"/>
    </row>
    <row r="68" spans="1:7">
      <c r="B68" s="6" t="s">
        <v>12</v>
      </c>
      <c r="C68" s="24" t="s">
        <v>2</v>
      </c>
      <c r="D68" s="24"/>
      <c r="E68" s="7"/>
      <c r="F68" s="8" t="s">
        <v>3</v>
      </c>
      <c r="G68" s="8" t="s">
        <v>4</v>
      </c>
    </row>
    <row r="69" spans="1:7">
      <c r="A69" s="13" t="s">
        <v>58</v>
      </c>
      <c r="B69" s="9" t="str">
        <f>B10</f>
        <v>Seydişehir Gençlerbirliği</v>
      </c>
      <c r="C69" s="22">
        <v>3</v>
      </c>
      <c r="D69" s="22">
        <v>0</v>
      </c>
      <c r="E69" s="9" t="str">
        <f>B3</f>
        <v>İkoniaspor</v>
      </c>
      <c r="F69" s="9" t="s">
        <v>67</v>
      </c>
      <c r="G69" s="10">
        <v>0.6875</v>
      </c>
    </row>
    <row r="70" spans="1:7">
      <c r="A70" s="13" t="s">
        <v>58</v>
      </c>
      <c r="B70" s="9" t="str">
        <f>B4</f>
        <v>Meram Gençlerbirliği</v>
      </c>
      <c r="C70" s="20">
        <v>2</v>
      </c>
      <c r="D70" s="20">
        <v>1</v>
      </c>
      <c r="E70" s="9" t="str">
        <f>B9</f>
        <v>Y.C.Ç.Çumra Belediyespor</v>
      </c>
      <c r="F70" s="9" t="s">
        <v>67</v>
      </c>
      <c r="G70" s="10">
        <v>0.75</v>
      </c>
    </row>
    <row r="71" spans="1:7">
      <c r="A71" s="13" t="s">
        <v>58</v>
      </c>
      <c r="B71" s="9" t="str">
        <f>B8</f>
        <v>Çumra Güneşspor</v>
      </c>
      <c r="C71" s="22">
        <v>0</v>
      </c>
      <c r="D71" s="22">
        <v>3</v>
      </c>
      <c r="E71" s="9" t="str">
        <f>B5</f>
        <v>Öz Doğanspor</v>
      </c>
      <c r="F71" s="9" t="s">
        <v>67</v>
      </c>
      <c r="G71" s="11">
        <v>0.5625</v>
      </c>
    </row>
    <row r="72" spans="1:7">
      <c r="A72" s="13" t="s">
        <v>58</v>
      </c>
      <c r="B72" s="9" t="str">
        <f>B6</f>
        <v>Tümosanspor</v>
      </c>
      <c r="C72" s="20">
        <v>0</v>
      </c>
      <c r="D72" s="20">
        <v>1</v>
      </c>
      <c r="E72" s="9" t="str">
        <f>B7</f>
        <v>Beyşehir Gençlikspor</v>
      </c>
      <c r="F72" s="9" t="s">
        <v>67</v>
      </c>
      <c r="G72" s="11">
        <v>0.625</v>
      </c>
    </row>
    <row r="73" spans="1:7">
      <c r="A73" s="13"/>
      <c r="B73" s="12" t="str">
        <f>B2</f>
        <v>1922 Konyaspor</v>
      </c>
      <c r="C73" s="12"/>
      <c r="D73" s="12"/>
      <c r="E73" s="12" t="str">
        <f>B11</f>
        <v>BAY</v>
      </c>
      <c r="F73" s="12"/>
      <c r="G73" s="12"/>
    </row>
  </sheetData>
  <mergeCells count="10">
    <mergeCell ref="C47:D47"/>
    <mergeCell ref="C54:D54"/>
    <mergeCell ref="C61:D61"/>
    <mergeCell ref="C68:D68"/>
    <mergeCell ref="A1:G1"/>
    <mergeCell ref="C12:D12"/>
    <mergeCell ref="C19:D19"/>
    <mergeCell ref="C26:D26"/>
    <mergeCell ref="C33:D33"/>
    <mergeCell ref="C40:D40"/>
  </mergeCells>
  <conditionalFormatting sqref="A2:G11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6">
      <iconSet iconSet="3TrafficLights2">
        <cfvo type="percent" val="0"/>
        <cfvo type="percent" val="33"/>
        <cfvo type="percent" val="67"/>
      </iconSet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U-13-A</vt:lpstr>
      <vt:lpstr>U-13-B</vt:lpstr>
      <vt:lpstr>U-13-C</vt:lpstr>
      <vt:lpstr>U-13-D</vt:lpstr>
      <vt:lpstr>'U-13-A'!Yazdırma_Alanı</vt:lpstr>
      <vt:lpstr>'U-13-B'!Yazdırma_Alanı</vt:lpstr>
      <vt:lpstr>'U-13-C'!Yazdırma_Alanı</vt:lpstr>
      <vt:lpstr>'U-13-D'!Yazdırma_Alanı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2024-04-22T14:18:39Z</cp:lastPrinted>
  <dcterms:created xsi:type="dcterms:W3CDTF">2024-04-22T13:17:38Z</dcterms:created>
  <dcterms:modified xsi:type="dcterms:W3CDTF">2024-06-14T13:27:54Z</dcterms:modified>
</cp:coreProperties>
</file>