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U-17-A" sheetId="1" r:id="rId1"/>
    <sheet name="U-17-B" sheetId="2" r:id="rId2"/>
    <sheet name="U-17-C" sheetId="3" r:id="rId3"/>
    <sheet name="U-17-D" sheetId="4" r:id="rId4"/>
    <sheet name="U-17-E" sheetId="5" r:id="rId5"/>
  </sheets>
  <definedNames>
    <definedName name="_xlnm.Print_Area" localSheetId="0">'U-17-A'!$A$1:$G$51</definedName>
    <definedName name="_xlnm.Print_Area" localSheetId="1">'U-17-B'!$A$1:$G$51</definedName>
    <definedName name="_xlnm.Print_Area" localSheetId="2">'U-17-C'!$A$1:$G$51</definedName>
    <definedName name="_xlnm.Print_Area" localSheetId="3">'U-17-D'!$A$1:$G$51</definedName>
    <definedName name="_xlnm.Print_Area" localSheetId="4">'U-17-E'!$A$1:$G$52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5"/>
  <c r="B51" s="1"/>
  <c r="B28"/>
  <c r="E51" s="1"/>
  <c r="E27"/>
  <c r="B50" s="1"/>
  <c r="B27"/>
  <c r="E50" s="1"/>
  <c r="E26"/>
  <c r="B49" s="1"/>
  <c r="B26"/>
  <c r="E49" s="1"/>
  <c r="E24"/>
  <c r="B47" s="1"/>
  <c r="B24"/>
  <c r="E47" s="1"/>
  <c r="E23"/>
  <c r="B46" s="1"/>
  <c r="B23"/>
  <c r="E46" s="1"/>
  <c r="E22"/>
  <c r="B45" s="1"/>
  <c r="B22"/>
  <c r="E45" s="1"/>
  <c r="E20"/>
  <c r="B43" s="1"/>
  <c r="B20"/>
  <c r="E43" s="1"/>
  <c r="E19"/>
  <c r="B42" s="1"/>
  <c r="B19"/>
  <c r="E42" s="1"/>
  <c r="E18"/>
  <c r="B41" s="1"/>
  <c r="B18"/>
  <c r="E41" s="1"/>
  <c r="E16"/>
  <c r="B39" s="1"/>
  <c r="B16"/>
  <c r="E39" s="1"/>
  <c r="E15"/>
  <c r="B38" s="1"/>
  <c r="B15"/>
  <c r="E38" s="1"/>
  <c r="E14"/>
  <c r="B37" s="1"/>
  <c r="B14"/>
  <c r="E37" s="1"/>
  <c r="E12"/>
  <c r="B35" s="1"/>
  <c r="B12"/>
  <c r="E35" s="1"/>
  <c r="E11"/>
  <c r="B34" s="1"/>
  <c r="B11"/>
  <c r="E34" s="1"/>
  <c r="E10"/>
  <c r="B33" s="1"/>
  <c r="B10"/>
  <c r="E33" s="1"/>
  <c r="B49" i="4"/>
  <c r="B48"/>
  <c r="B45"/>
  <c r="B41"/>
  <c r="B37"/>
  <c r="B33"/>
  <c r="E27"/>
  <c r="B50" s="1"/>
  <c r="B27"/>
  <c r="E50" s="1"/>
  <c r="E26"/>
  <c r="B26"/>
  <c r="E49" s="1"/>
  <c r="E25"/>
  <c r="B25"/>
  <c r="E48" s="1"/>
  <c r="E23"/>
  <c r="B46" s="1"/>
  <c r="B23"/>
  <c r="E46" s="1"/>
  <c r="E22"/>
  <c r="B22"/>
  <c r="E45" s="1"/>
  <c r="E21"/>
  <c r="B44" s="1"/>
  <c r="B21"/>
  <c r="E44" s="1"/>
  <c r="E19"/>
  <c r="B42" s="1"/>
  <c r="B19"/>
  <c r="E42" s="1"/>
  <c r="E18"/>
  <c r="B18"/>
  <c r="E41" s="1"/>
  <c r="E17"/>
  <c r="B40" s="1"/>
  <c r="B17"/>
  <c r="E40" s="1"/>
  <c r="B38"/>
  <c r="E38"/>
  <c r="E14"/>
  <c r="B14"/>
  <c r="E37" s="1"/>
  <c r="E13"/>
  <c r="B36" s="1"/>
  <c r="B13"/>
  <c r="E36" s="1"/>
  <c r="E11"/>
  <c r="B34" s="1"/>
  <c r="B11"/>
  <c r="E34" s="1"/>
  <c r="E10"/>
  <c r="B10"/>
  <c r="E33" s="1"/>
  <c r="E9"/>
  <c r="B32" s="1"/>
  <c r="B9"/>
  <c r="E32" s="1"/>
  <c r="B42" i="3"/>
  <c r="B41"/>
  <c r="B34"/>
  <c r="B33"/>
  <c r="E27"/>
  <c r="B50" s="1"/>
  <c r="B27"/>
  <c r="E50" s="1"/>
  <c r="E26"/>
  <c r="B49" s="1"/>
  <c r="B26"/>
  <c r="E49" s="1"/>
  <c r="E25"/>
  <c r="B48" s="1"/>
  <c r="B25"/>
  <c r="E48" s="1"/>
  <c r="E23"/>
  <c r="B46" s="1"/>
  <c r="B23"/>
  <c r="E46" s="1"/>
  <c r="E22"/>
  <c r="B45" s="1"/>
  <c r="B22"/>
  <c r="E45" s="1"/>
  <c r="E21"/>
  <c r="B44" s="1"/>
  <c r="B21"/>
  <c r="E44" s="1"/>
  <c r="E19"/>
  <c r="B19"/>
  <c r="E42" s="1"/>
  <c r="E18"/>
  <c r="B18"/>
  <c r="E41" s="1"/>
  <c r="E17"/>
  <c r="B40" s="1"/>
  <c r="B17"/>
  <c r="E40" s="1"/>
  <c r="E15"/>
  <c r="B38" s="1"/>
  <c r="B15"/>
  <c r="E38" s="1"/>
  <c r="E14"/>
  <c r="B37" s="1"/>
  <c r="B14"/>
  <c r="E37" s="1"/>
  <c r="E13"/>
  <c r="B36" s="1"/>
  <c r="B13"/>
  <c r="E36" s="1"/>
  <c r="E11"/>
  <c r="B11"/>
  <c r="E34" s="1"/>
  <c r="E10"/>
  <c r="B10"/>
  <c r="E33" s="1"/>
  <c r="E9"/>
  <c r="B32" s="1"/>
  <c r="B9"/>
  <c r="E32" s="1"/>
  <c r="B45" i="2"/>
  <c r="E44"/>
  <c r="B38"/>
  <c r="B34"/>
  <c r="E27"/>
  <c r="B50" s="1"/>
  <c r="B27"/>
  <c r="E50" s="1"/>
  <c r="E26"/>
  <c r="B49" s="1"/>
  <c r="B26"/>
  <c r="E49" s="1"/>
  <c r="E25"/>
  <c r="B48" s="1"/>
  <c r="B25"/>
  <c r="E48" s="1"/>
  <c r="E23"/>
  <c r="B46" s="1"/>
  <c r="B23"/>
  <c r="E46" s="1"/>
  <c r="E22"/>
  <c r="B22"/>
  <c r="E45" s="1"/>
  <c r="E21"/>
  <c r="B44" s="1"/>
  <c r="B21"/>
  <c r="E19"/>
  <c r="B42" s="1"/>
  <c r="B19"/>
  <c r="E42" s="1"/>
  <c r="E18"/>
  <c r="B41" s="1"/>
  <c r="B18"/>
  <c r="E41" s="1"/>
  <c r="E17"/>
  <c r="B40" s="1"/>
  <c r="B17"/>
  <c r="E40" s="1"/>
  <c r="E15"/>
  <c r="B15"/>
  <c r="E38" s="1"/>
  <c r="E14"/>
  <c r="B37" s="1"/>
  <c r="B14"/>
  <c r="E37" s="1"/>
  <c r="E13"/>
  <c r="B36" s="1"/>
  <c r="B13"/>
  <c r="E36" s="1"/>
  <c r="E11"/>
  <c r="B11"/>
  <c r="E34" s="1"/>
  <c r="E10"/>
  <c r="B33" s="1"/>
  <c r="B10"/>
  <c r="E33" s="1"/>
  <c r="E9"/>
  <c r="B32" s="1"/>
  <c r="B9"/>
  <c r="E32" s="1"/>
  <c r="E27" i="1" l="1"/>
  <c r="B50" s="1"/>
  <c r="B27"/>
  <c r="E50" s="1"/>
  <c r="E26"/>
  <c r="B49" s="1"/>
  <c r="B26"/>
  <c r="E49" s="1"/>
  <c r="E25"/>
  <c r="B48" s="1"/>
  <c r="B25"/>
  <c r="E48" s="1"/>
  <c r="E23"/>
  <c r="B46" s="1"/>
  <c r="B23"/>
  <c r="E46" s="1"/>
  <c r="E22"/>
  <c r="B45" s="1"/>
  <c r="B22"/>
  <c r="E45" s="1"/>
  <c r="E21"/>
  <c r="B44" s="1"/>
  <c r="B21"/>
  <c r="E44" s="1"/>
  <c r="E19"/>
  <c r="B42" s="1"/>
  <c r="B19"/>
  <c r="E42" s="1"/>
  <c r="E18"/>
  <c r="B41" s="1"/>
  <c r="B18"/>
  <c r="E41" s="1"/>
  <c r="E17"/>
  <c r="B40" s="1"/>
  <c r="B17"/>
  <c r="E40" s="1"/>
  <c r="E15"/>
  <c r="B38" s="1"/>
  <c r="B15"/>
  <c r="E38" s="1"/>
  <c r="E14"/>
  <c r="B37" s="1"/>
  <c r="B14"/>
  <c r="E37" s="1"/>
  <c r="E13"/>
  <c r="B36" s="1"/>
  <c r="B13"/>
  <c r="E36" s="1"/>
  <c r="E11"/>
  <c r="B34" s="1"/>
  <c r="B11"/>
  <c r="E34" s="1"/>
  <c r="E10"/>
  <c r="B33" s="1"/>
  <c r="B10"/>
  <c r="E33" s="1"/>
  <c r="E9"/>
  <c r="B32" s="1"/>
  <c r="B9"/>
  <c r="E32" s="1"/>
</calcChain>
</file>

<file path=xl/sharedStrings.xml><?xml version="1.0" encoding="utf-8"?>
<sst xmlns="http://schemas.openxmlformats.org/spreadsheetml/2006/main" count="530" uniqueCount="90">
  <si>
    <t>ÇİFT DEVRELİ OLURSA UYGULANACAKTIR.</t>
  </si>
  <si>
    <t>1. HAFTA</t>
  </si>
  <si>
    <t>SKOR</t>
  </si>
  <si>
    <t>SAHA</t>
  </si>
  <si>
    <t>SAAT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</si>
  <si>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</si>
  <si>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</si>
  <si>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</si>
  <si>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</si>
  <si>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</si>
  <si>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</si>
  <si>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</si>
  <si>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</si>
  <si>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</si>
  <si>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2.DEVRE</t>
  </si>
  <si>
    <t>KONYA İLİ 2023-2024 SEZONU U-17- A GRUBU FİKSTÜRÜ</t>
  </si>
  <si>
    <t>Öntur Havzanspor</t>
  </si>
  <si>
    <t>Beyşehir Gençlikspor</t>
  </si>
  <si>
    <t xml:space="preserve">TARİH </t>
  </si>
  <si>
    <t>18 Şubat 2024 Pazar</t>
  </si>
  <si>
    <t>25 Şubat 2024 Pazar</t>
  </si>
  <si>
    <t>03 Mart 2024 Pazar</t>
  </si>
  <si>
    <t>17 Mart 2024 Pazar</t>
  </si>
  <si>
    <t>24 Mart 2024 Pazar</t>
  </si>
  <si>
    <t>07 Nisan 2024 Pazar</t>
  </si>
  <si>
    <t>28 Nisan 2024 Pazar</t>
  </si>
  <si>
    <t>10 Mart 2024 Pazar</t>
  </si>
  <si>
    <t>KONYA İLİ 2023-2024 SEZONU U-17- B GRUBU FİKSTÜRÜ</t>
  </si>
  <si>
    <t>Anadolu Kartalspor</t>
  </si>
  <si>
    <t>KONYA İLİ 2023-2024 SEZONU U-17- C GRUBU FİKSTÜRÜ</t>
  </si>
  <si>
    <t>1922 Konyaspor</t>
  </si>
  <si>
    <t>Seydişehir Belediyespor</t>
  </si>
  <si>
    <t>KONYA İLİ 2023-2024 SEZONU U-17- D GRUBU FİKSTÜRÜ</t>
  </si>
  <si>
    <t>Selçuklu Belediyespor</t>
  </si>
  <si>
    <t>Tokarev Beyşehir Belediyespor</t>
  </si>
  <si>
    <t>BAY</t>
  </si>
  <si>
    <t>KONYA İLİ 2023-2024 SEZONU U-17- E GRUBU FİKSTÜRÜ</t>
  </si>
  <si>
    <t>TARİH</t>
  </si>
  <si>
    <t>Karatay Belediyespor</t>
  </si>
  <si>
    <t>Yeni Meramspor</t>
  </si>
  <si>
    <t>Konya 1907 Spor</t>
  </si>
  <si>
    <t>Konya Bilimspor</t>
  </si>
  <si>
    <t>Konya Maliyespor</t>
  </si>
  <si>
    <t>Turançspor</t>
  </si>
  <si>
    <t>Selçuklu Dirilişspor</t>
  </si>
  <si>
    <t>Taflan Sevenspor</t>
  </si>
  <si>
    <t>Konya Masterlerspor</t>
  </si>
  <si>
    <t>Konya Yolspor</t>
  </si>
  <si>
    <t>Konya Gücü</t>
  </si>
  <si>
    <t>Tümosanspor</t>
  </si>
  <si>
    <t>Şht.Muharrem Samur</t>
  </si>
  <si>
    <t>Şht.Süleyman Ballan</t>
  </si>
  <si>
    <t>Dumlupınar</t>
  </si>
  <si>
    <t>Şht.Nihat Gün</t>
  </si>
  <si>
    <t>Karatay Mehmet Oktut</t>
  </si>
  <si>
    <t>Ereğli Sentetik</t>
  </si>
  <si>
    <t>Genç Ülkümspor</t>
  </si>
  <si>
    <t>Dumlupınar Sahası</t>
  </si>
  <si>
    <t>13.00</t>
  </si>
  <si>
    <t xml:space="preserve">Şht.Nihat Gün </t>
  </si>
  <si>
    <t>17 Şubat 2024 Cumartesi</t>
  </si>
  <si>
    <t>Beyşehir Çim saha</t>
  </si>
  <si>
    <t>Ilgın</t>
  </si>
  <si>
    <t>Seydişehir</t>
  </si>
  <si>
    <t>Selçuklu Belediye Sentetik</t>
  </si>
  <si>
    <t>Beyşehir Çim Saha</t>
  </si>
  <si>
    <t>Mehmet Oktut Sahası</t>
  </si>
  <si>
    <t>Genç Kartalspor</t>
  </si>
  <si>
    <t>Karabağ Gençlerbirliği</t>
  </si>
  <si>
    <t>Meram Kara Kartallar</t>
  </si>
  <si>
    <t>Bilal Yiğit İnşaat Ereğlispor</t>
  </si>
  <si>
    <t>Ereğli Yeşilyurtspor</t>
  </si>
  <si>
    <t>Cumhuriyet</t>
  </si>
  <si>
    <t>Kadıköyspor</t>
  </si>
  <si>
    <t>Ilgın İdmanyurdu</t>
  </si>
  <si>
    <t>Telekomspor</t>
  </si>
  <si>
    <t>Toki İdmanyurdu</t>
  </si>
  <si>
    <t>24 Şubat 2024 Cumartesi</t>
  </si>
  <si>
    <t>02 Mart 2024 Cumartesi</t>
  </si>
  <si>
    <t>16 Mart 2024 Cumartesi</t>
  </si>
  <si>
    <t>23 Mart 2024 Cumartesi</t>
  </si>
  <si>
    <t>30 Mart 2024 Cumartesi</t>
  </si>
  <si>
    <t>06 Nisan 2024 Cumartesi</t>
  </si>
  <si>
    <t>20 Nisan 2024 Cumartesi</t>
  </si>
  <si>
    <t>27 Nisan 2024 Cumartesi</t>
  </si>
  <si>
    <t>04 Mayıs 2024 Cumartesi</t>
  </si>
  <si>
    <t>BARAJ MAÇLARI</t>
  </si>
  <si>
    <t>08 Mayıs 2024 Çarşamba</t>
  </si>
  <si>
    <t>11 Mayıs 2024 Cumartesi</t>
  </si>
  <si>
    <t>Şehit Nihat Gün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</si>
</sst>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3" fillId="0" borderId="0" xfId="0" applyFont="1"/>
    <xf numFmtId="0" fontId="4" fillId="2" borderId="1" xfId="1" applyFont="1" applyFill="1" applyAlignment="1" applyProtection="1">
      <alignment horizontal="center"/>
      <protection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4" xfId="0" applyFont="1" applyFill="1" applyBorder="1"/>
    <xf numFmtId="164" fontId="5" fillId="2" borderId="4" xfId="0" applyNumberFormat="1" applyFont="1" applyFill="1" applyBorder="1" applyAlignment="1">
      <alignment horizontal="center"/>
    </xf>
    <xf numFmtId="20" fontId="5" fillId="2" borderId="4" xfId="0" applyNumberFormat="1" applyFont="1" applyFill="1" applyBorder="1" applyAlignment="1">
      <alignment horizontal="center"/>
    </xf>
    <xf numFmtId="0" fontId="3" fillId="0" borderId="4" xfId="0" applyFont="1" applyBorder="1"/>
    <xf numFmtId="0" fontId="6" fillId="0" borderId="0" xfId="0" applyFont="1"/>
    <xf numFmtId="0" fontId="4" fillId="2" borderId="0" xfId="0" applyFont="1" applyFill="1" applyBorder="1" applyAlignment="1">
      <alignment horizontal="center"/>
    </xf>
    <xf numFmtId="0" fontId="4" fillId="3" borderId="1" xfId="1" applyFont="1" applyFill="1" applyAlignment="1" applyProtection="1">
      <alignment horizontal="center"/>
      <protection hidden="1"/>
    </xf>
    <xf numFmtId="0" fontId="4" fillId="3" borderId="5" xfId="1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sqref="A1:G1"/>
    </sheetView>
  </sheetViews>
  <sheetFormatPr defaultColWidth="8.85546875" defaultRowHeight="15.75"/>
  <cols>
    <col min="1" max="1" width="26.42578125" style="1" customWidth="1"/>
    <col min="2" max="2" width="25.140625" style="1" customWidth="1"/>
    <col min="3" max="4" width="5.7109375" style="1" customWidth="1"/>
    <col min="5" max="5" width="27.28515625" style="1" customWidth="1"/>
    <col min="6" max="6" width="20.7109375" style="1" customWidth="1"/>
    <col min="7" max="16384" width="8.85546875" style="1"/>
  </cols>
  <sheetData>
    <row r="1" spans="1:7">
      <c r="A1" s="20" t="s">
        <v>15</v>
      </c>
      <c r="B1" s="21"/>
      <c r="C1" s="21"/>
      <c r="D1" s="21"/>
      <c r="E1" s="21"/>
      <c r="F1" s="21"/>
      <c r="G1" s="21"/>
    </row>
    <row r="2" spans="1:7" ht="16.5" thickBot="1">
      <c r="A2" s="2">
        <v>1</v>
      </c>
      <c r="B2" s="3" t="s">
        <v>16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17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75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39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40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41</v>
      </c>
      <c r="C7" s="4"/>
      <c r="D7" s="4"/>
      <c r="E7" s="4"/>
      <c r="F7" s="4"/>
      <c r="G7" s="4"/>
    </row>
    <row r="8" spans="1:7" ht="16.5" thickTop="1">
      <c r="A8" s="13" t="s">
        <v>18</v>
      </c>
      <c r="B8" s="6" t="s">
        <v>1</v>
      </c>
      <c r="C8" s="22" t="s">
        <v>2</v>
      </c>
      <c r="D8" s="22"/>
      <c r="E8" s="7"/>
      <c r="F8" s="8" t="s">
        <v>3</v>
      </c>
      <c r="G8" s="8" t="s">
        <v>4</v>
      </c>
    </row>
    <row r="9" spans="1:7">
      <c r="A9" s="12" t="s">
        <v>19</v>
      </c>
      <c r="B9" s="9" t="str">
        <f>B7</f>
        <v>Konya Bilimspor</v>
      </c>
      <c r="C9" s="18">
        <v>1</v>
      </c>
      <c r="D9" s="18">
        <v>6</v>
      </c>
      <c r="E9" s="9" t="str">
        <f>B2</f>
        <v>Öntur Havzanspor</v>
      </c>
      <c r="F9" s="9" t="s">
        <v>51</v>
      </c>
      <c r="G9" s="10">
        <v>0.64583333333333337</v>
      </c>
    </row>
    <row r="10" spans="1:7">
      <c r="A10" s="12" t="s">
        <v>19</v>
      </c>
      <c r="B10" s="9" t="str">
        <f>B6</f>
        <v>Konya 1907 Spor</v>
      </c>
      <c r="C10" s="18">
        <v>0</v>
      </c>
      <c r="D10" s="18">
        <v>7</v>
      </c>
      <c r="E10" s="9" t="str">
        <f>B3</f>
        <v>Beyşehir Gençlikspor</v>
      </c>
      <c r="F10" s="9" t="s">
        <v>57</v>
      </c>
      <c r="G10" s="11">
        <v>0.5</v>
      </c>
    </row>
    <row r="11" spans="1:7">
      <c r="A11" s="12" t="s">
        <v>19</v>
      </c>
      <c r="B11" s="9" t="str">
        <f>B4</f>
        <v>Telekomspor</v>
      </c>
      <c r="C11" s="18">
        <v>0</v>
      </c>
      <c r="D11" s="18">
        <v>1</v>
      </c>
      <c r="E11" s="9" t="str">
        <f>B5</f>
        <v>Yeni Meramspor</v>
      </c>
      <c r="F11" s="9" t="s">
        <v>72</v>
      </c>
      <c r="G11" s="11">
        <v>0.58333333333333337</v>
      </c>
    </row>
    <row r="12" spans="1:7">
      <c r="B12" s="6" t="s">
        <v>6</v>
      </c>
      <c r="C12" s="22" t="s">
        <v>2</v>
      </c>
      <c r="D12" s="22"/>
      <c r="E12" s="7"/>
      <c r="F12" s="8" t="s">
        <v>3</v>
      </c>
      <c r="G12" s="8" t="s">
        <v>4</v>
      </c>
    </row>
    <row r="13" spans="1:7">
      <c r="A13" s="12" t="s">
        <v>20</v>
      </c>
      <c r="B13" s="9" t="str">
        <f>B2</f>
        <v>Öntur Havzanspor</v>
      </c>
      <c r="C13" s="18">
        <v>9</v>
      </c>
      <c r="D13" s="18">
        <v>0</v>
      </c>
      <c r="E13" s="9" t="str">
        <f>B6</f>
        <v>Konya 1907 Spor</v>
      </c>
      <c r="F13" s="9" t="s">
        <v>50</v>
      </c>
      <c r="G13" s="10">
        <v>0.625</v>
      </c>
    </row>
    <row r="14" spans="1:7">
      <c r="A14" s="12" t="s">
        <v>20</v>
      </c>
      <c r="B14" s="9" t="str">
        <f>B5</f>
        <v>Yeni Meramspor</v>
      </c>
      <c r="C14" s="18">
        <v>3</v>
      </c>
      <c r="D14" s="18">
        <v>0</v>
      </c>
      <c r="E14" s="9" t="str">
        <f>B7</f>
        <v>Konya Bilimspor</v>
      </c>
      <c r="F14" s="9" t="s">
        <v>50</v>
      </c>
      <c r="G14" s="11">
        <v>0.54166666666666663</v>
      </c>
    </row>
    <row r="15" spans="1:7">
      <c r="A15" s="12" t="s">
        <v>20</v>
      </c>
      <c r="B15" s="9" t="str">
        <f>B3</f>
        <v>Beyşehir Gençlikspor</v>
      </c>
      <c r="C15" s="18">
        <v>1</v>
      </c>
      <c r="D15" s="18">
        <v>0</v>
      </c>
      <c r="E15" s="9" t="str">
        <f>B4</f>
        <v>Telekomspor</v>
      </c>
      <c r="F15" s="9" t="s">
        <v>61</v>
      </c>
      <c r="G15" s="11">
        <v>0.54166666666666663</v>
      </c>
    </row>
    <row r="16" spans="1:7">
      <c r="B16" s="6" t="s">
        <v>8</v>
      </c>
      <c r="C16" s="22" t="s">
        <v>2</v>
      </c>
      <c r="D16" s="22"/>
      <c r="E16" s="7"/>
      <c r="F16" s="8" t="s">
        <v>3</v>
      </c>
      <c r="G16" s="8" t="s">
        <v>4</v>
      </c>
    </row>
    <row r="17" spans="1:7">
      <c r="A17" s="12" t="s">
        <v>21</v>
      </c>
      <c r="B17" s="9" t="str">
        <f>B2</f>
        <v>Öntur Havzanspor</v>
      </c>
      <c r="C17" s="18">
        <v>2</v>
      </c>
      <c r="D17" s="18">
        <v>0</v>
      </c>
      <c r="E17" s="9" t="str">
        <f>B5</f>
        <v>Yeni Meramspor</v>
      </c>
      <c r="F17" s="9" t="s">
        <v>50</v>
      </c>
      <c r="G17" s="10">
        <v>0.5</v>
      </c>
    </row>
    <row r="18" spans="1:7">
      <c r="A18" s="12" t="s">
        <v>21</v>
      </c>
      <c r="B18" s="9" t="str">
        <f>B6</f>
        <v>Konya 1907 Spor</v>
      </c>
      <c r="C18" s="18">
        <v>1</v>
      </c>
      <c r="D18" s="18">
        <v>2</v>
      </c>
      <c r="E18" s="9" t="str">
        <f>B4</f>
        <v>Telekomspor</v>
      </c>
      <c r="F18" s="9" t="s">
        <v>57</v>
      </c>
      <c r="G18" s="11">
        <v>0.41666666666666669</v>
      </c>
    </row>
    <row r="19" spans="1:7">
      <c r="A19" s="12" t="s">
        <v>21</v>
      </c>
      <c r="B19" s="9" t="str">
        <f>B7</f>
        <v>Konya Bilimspor</v>
      </c>
      <c r="C19" s="18">
        <v>1</v>
      </c>
      <c r="D19" s="18">
        <v>6</v>
      </c>
      <c r="E19" s="9" t="str">
        <f>B3</f>
        <v>Beyşehir Gençlikspor</v>
      </c>
      <c r="F19" s="9" t="s">
        <v>51</v>
      </c>
      <c r="G19" s="11">
        <v>0.60416666666666663</v>
      </c>
    </row>
    <row r="20" spans="1:7">
      <c r="B20" s="6" t="s">
        <v>10</v>
      </c>
      <c r="C20" s="22" t="s">
        <v>2</v>
      </c>
      <c r="D20" s="22"/>
      <c r="E20" s="7"/>
      <c r="F20" s="8" t="s">
        <v>3</v>
      </c>
      <c r="G20" s="8" t="s">
        <v>4</v>
      </c>
    </row>
    <row r="21" spans="1:7">
      <c r="A21" s="12" t="s">
        <v>26</v>
      </c>
      <c r="B21" s="9" t="str">
        <f>B4</f>
        <v>Telekomspor</v>
      </c>
      <c r="C21" s="18">
        <v>0</v>
      </c>
      <c r="D21" s="18">
        <v>3</v>
      </c>
      <c r="E21" s="9" t="str">
        <f>B2</f>
        <v>Öntur Havzanspor</v>
      </c>
      <c r="F21" s="9" t="s">
        <v>57</v>
      </c>
      <c r="G21" s="10">
        <v>0.625</v>
      </c>
    </row>
    <row r="22" spans="1:7">
      <c r="A22" s="12" t="s">
        <v>26</v>
      </c>
      <c r="B22" s="9" t="str">
        <f>B3</f>
        <v>Beyşehir Gençlikspor</v>
      </c>
      <c r="C22" s="18">
        <v>2</v>
      </c>
      <c r="D22" s="18">
        <v>0</v>
      </c>
      <c r="E22" s="9" t="str">
        <f>B5</f>
        <v>Yeni Meramspor</v>
      </c>
      <c r="F22" s="9" t="s">
        <v>61</v>
      </c>
      <c r="G22" s="11">
        <v>0.54166666666666663</v>
      </c>
    </row>
    <row r="23" spans="1:7">
      <c r="A23" s="12" t="s">
        <v>26</v>
      </c>
      <c r="B23" s="9" t="str">
        <f>B6</f>
        <v>Konya 1907 Spor</v>
      </c>
      <c r="C23" s="18">
        <v>4</v>
      </c>
      <c r="D23" s="18">
        <v>3</v>
      </c>
      <c r="E23" s="9" t="str">
        <f>B7</f>
        <v>Konya Bilimspor</v>
      </c>
      <c r="F23" s="9" t="s">
        <v>57</v>
      </c>
      <c r="G23" s="11">
        <v>0.45833333333333331</v>
      </c>
    </row>
    <row r="24" spans="1:7">
      <c r="B24" s="6" t="s">
        <v>12</v>
      </c>
      <c r="C24" s="22" t="s">
        <v>2</v>
      </c>
      <c r="D24" s="22"/>
      <c r="E24" s="7"/>
      <c r="F24" s="8" t="s">
        <v>3</v>
      </c>
      <c r="G24" s="8" t="s">
        <v>4</v>
      </c>
    </row>
    <row r="25" spans="1:7">
      <c r="A25" s="12" t="s">
        <v>22</v>
      </c>
      <c r="B25" s="9" t="str">
        <f>B2</f>
        <v>Öntur Havzanspor</v>
      </c>
      <c r="C25" s="18">
        <v>2</v>
      </c>
      <c r="D25" s="18">
        <v>0</v>
      </c>
      <c r="E25" s="9" t="str">
        <f>B3</f>
        <v>Beyşehir Gençlikspor</v>
      </c>
      <c r="F25" s="9" t="s">
        <v>50</v>
      </c>
      <c r="G25" s="10">
        <v>0.54166666666666663</v>
      </c>
    </row>
    <row r="26" spans="1:7">
      <c r="A26" s="12" t="s">
        <v>79</v>
      </c>
      <c r="B26" s="9" t="str">
        <f>B7</f>
        <v>Konya Bilimspor</v>
      </c>
      <c r="C26" s="18">
        <v>2</v>
      </c>
      <c r="D26" s="18">
        <v>3</v>
      </c>
      <c r="E26" s="9" t="str">
        <f>B4</f>
        <v>Telekomspor</v>
      </c>
      <c r="F26" s="9" t="s">
        <v>57</v>
      </c>
      <c r="G26" s="11">
        <v>0.5625</v>
      </c>
    </row>
    <row r="27" spans="1:7">
      <c r="A27" s="12" t="s">
        <v>22</v>
      </c>
      <c r="B27" s="9" t="str">
        <f>B5</f>
        <v>Yeni Meramspor</v>
      </c>
      <c r="C27" s="18">
        <v>4</v>
      </c>
      <c r="D27" s="18">
        <v>3</v>
      </c>
      <c r="E27" s="9" t="str">
        <f>B6</f>
        <v>Konya 1907 Spor</v>
      </c>
      <c r="F27" s="9" t="s">
        <v>50</v>
      </c>
      <c r="G27" s="11">
        <v>0.45833333333333331</v>
      </c>
    </row>
    <row r="29" spans="1:7">
      <c r="B29" s="23" t="s">
        <v>14</v>
      </c>
      <c r="C29" s="23"/>
      <c r="D29" s="23"/>
      <c r="E29" s="23"/>
      <c r="F29" s="23"/>
      <c r="G29" s="23"/>
    </row>
    <row r="30" spans="1:7">
      <c r="B30" s="14"/>
      <c r="C30" s="14"/>
      <c r="D30" s="14"/>
      <c r="E30" s="14"/>
      <c r="F30" s="14"/>
      <c r="G30" s="14"/>
    </row>
    <row r="31" spans="1:7">
      <c r="B31" s="6" t="s">
        <v>5</v>
      </c>
      <c r="C31" s="22" t="s">
        <v>2</v>
      </c>
      <c r="D31" s="22"/>
      <c r="E31" s="7"/>
      <c r="F31" s="8" t="s">
        <v>3</v>
      </c>
      <c r="G31" s="8" t="s">
        <v>4</v>
      </c>
    </row>
    <row r="32" spans="1:7">
      <c r="A32" s="12" t="s">
        <v>23</v>
      </c>
      <c r="B32" s="9" t="str">
        <f>E9</f>
        <v>Öntur Havzanspor</v>
      </c>
      <c r="C32" s="18">
        <v>7</v>
      </c>
      <c r="D32" s="18">
        <v>0</v>
      </c>
      <c r="E32" s="9" t="str">
        <f>B9</f>
        <v>Konya Bilimspor</v>
      </c>
      <c r="F32" s="9" t="s">
        <v>50</v>
      </c>
      <c r="G32" s="10">
        <v>0.66666666666666663</v>
      </c>
    </row>
    <row r="33" spans="1:7">
      <c r="A33" s="12" t="s">
        <v>23</v>
      </c>
      <c r="B33" s="9" t="str">
        <f>E10</f>
        <v>Beyşehir Gençlikspor</v>
      </c>
      <c r="C33" s="18">
        <v>7</v>
      </c>
      <c r="D33" s="18">
        <v>0</v>
      </c>
      <c r="E33" s="9" t="str">
        <f>B10</f>
        <v>Konya 1907 Spor</v>
      </c>
      <c r="F33" s="9" t="s">
        <v>65</v>
      </c>
      <c r="G33" s="11">
        <v>0.58333333333333337</v>
      </c>
    </row>
    <row r="34" spans="1:7">
      <c r="A34" s="12" t="s">
        <v>23</v>
      </c>
      <c r="B34" s="9" t="str">
        <f>E11</f>
        <v>Yeni Meramspor</v>
      </c>
      <c r="C34" s="18">
        <v>0</v>
      </c>
      <c r="D34" s="18">
        <v>2</v>
      </c>
      <c r="E34" s="9" t="str">
        <f>B11</f>
        <v>Telekomspor</v>
      </c>
      <c r="F34" s="9" t="s">
        <v>50</v>
      </c>
      <c r="G34" s="11">
        <v>0.5</v>
      </c>
    </row>
    <row r="35" spans="1:7">
      <c r="B35" s="6" t="s">
        <v>7</v>
      </c>
      <c r="C35" s="22" t="s">
        <v>2</v>
      </c>
      <c r="D35" s="22"/>
      <c r="E35" s="7"/>
      <c r="F35" s="8" t="s">
        <v>3</v>
      </c>
      <c r="G35" s="8" t="s">
        <v>4</v>
      </c>
    </row>
    <row r="36" spans="1:7">
      <c r="A36" s="12" t="s">
        <v>24</v>
      </c>
      <c r="B36" s="9" t="str">
        <f>E13</f>
        <v>Konya 1907 Spor</v>
      </c>
      <c r="C36" s="18">
        <v>1</v>
      </c>
      <c r="D36" s="18">
        <v>7</v>
      </c>
      <c r="E36" s="9" t="str">
        <f>B13</f>
        <v>Öntur Havzanspor</v>
      </c>
      <c r="F36" s="9" t="s">
        <v>52</v>
      </c>
      <c r="G36" s="10">
        <v>0.625</v>
      </c>
    </row>
    <row r="37" spans="1:7">
      <c r="A37" s="12" t="s">
        <v>24</v>
      </c>
      <c r="B37" s="9" t="str">
        <f>E14</f>
        <v>Konya Bilimspor</v>
      </c>
      <c r="C37" s="18">
        <v>2</v>
      </c>
      <c r="D37" s="18">
        <v>3</v>
      </c>
      <c r="E37" s="9" t="str">
        <f>B14</f>
        <v>Yeni Meramspor</v>
      </c>
      <c r="F37" s="9" t="s">
        <v>52</v>
      </c>
      <c r="G37" s="11">
        <v>0.45833333333333331</v>
      </c>
    </row>
    <row r="38" spans="1:7">
      <c r="A38" s="12" t="s">
        <v>24</v>
      </c>
      <c r="B38" s="9" t="str">
        <f>E15</f>
        <v>Telekomspor</v>
      </c>
      <c r="C38" s="18">
        <v>2</v>
      </c>
      <c r="D38" s="18">
        <v>2</v>
      </c>
      <c r="E38" s="9" t="str">
        <f>B15</f>
        <v>Beyşehir Gençlikspor</v>
      </c>
      <c r="F38" s="9" t="s">
        <v>50</v>
      </c>
      <c r="G38" s="11">
        <v>0.54166666666666663</v>
      </c>
    </row>
    <row r="39" spans="1:7">
      <c r="B39" s="6" t="s">
        <v>9</v>
      </c>
      <c r="C39" s="22" t="s">
        <v>2</v>
      </c>
      <c r="D39" s="22"/>
      <c r="E39" s="7"/>
      <c r="F39" s="8" t="s">
        <v>3</v>
      </c>
      <c r="G39" s="8" t="s">
        <v>4</v>
      </c>
    </row>
    <row r="40" spans="1:7">
      <c r="A40" s="12" t="s">
        <v>83</v>
      </c>
      <c r="B40" s="9" t="str">
        <f>E17</f>
        <v>Yeni Meramspor</v>
      </c>
      <c r="C40" s="18">
        <v>0</v>
      </c>
      <c r="D40" s="18">
        <v>3</v>
      </c>
      <c r="E40" s="9" t="str">
        <f>B17</f>
        <v>Öntur Havzanspor</v>
      </c>
      <c r="F40" s="9" t="s">
        <v>50</v>
      </c>
      <c r="G40" s="10">
        <v>0.45833333333333331</v>
      </c>
    </row>
    <row r="41" spans="1:7">
      <c r="A41" s="12" t="s">
        <v>83</v>
      </c>
      <c r="B41" s="9" t="str">
        <f>E18</f>
        <v>Telekomspor</v>
      </c>
      <c r="C41" s="18">
        <v>3</v>
      </c>
      <c r="D41" s="18">
        <v>0</v>
      </c>
      <c r="E41" s="9" t="str">
        <f>B18</f>
        <v>Konya 1907 Spor</v>
      </c>
      <c r="F41" s="9" t="s">
        <v>50</v>
      </c>
      <c r="G41" s="11">
        <v>0.625</v>
      </c>
    </row>
    <row r="42" spans="1:7">
      <c r="A42" s="12"/>
      <c r="B42" s="9" t="str">
        <f>E19</f>
        <v>Beyşehir Gençlikspor</v>
      </c>
      <c r="C42" s="19">
        <v>3</v>
      </c>
      <c r="D42" s="19">
        <v>0</v>
      </c>
      <c r="E42" s="9" t="str">
        <f>B19</f>
        <v>Konya Bilimspor</v>
      </c>
      <c r="F42" s="9"/>
      <c r="G42" s="11"/>
    </row>
    <row r="43" spans="1:7">
      <c r="B43" s="6" t="s">
        <v>11</v>
      </c>
      <c r="C43" s="22" t="s">
        <v>2</v>
      </c>
      <c r="D43" s="22"/>
      <c r="E43" s="7"/>
      <c r="F43" s="8" t="s">
        <v>3</v>
      </c>
      <c r="G43" s="8" t="s">
        <v>4</v>
      </c>
    </row>
    <row r="44" spans="1:7">
      <c r="A44" s="12" t="s">
        <v>84</v>
      </c>
      <c r="B44" s="9" t="str">
        <f>E21</f>
        <v>Öntur Havzanspor</v>
      </c>
      <c r="C44" s="18">
        <v>4</v>
      </c>
      <c r="D44" s="18">
        <v>1</v>
      </c>
      <c r="E44" s="9" t="str">
        <f>B21</f>
        <v>Telekomspor</v>
      </c>
      <c r="F44" s="9" t="s">
        <v>50</v>
      </c>
      <c r="G44" s="10">
        <v>0.625</v>
      </c>
    </row>
    <row r="45" spans="1:7">
      <c r="A45" s="12" t="s">
        <v>84</v>
      </c>
      <c r="B45" s="9" t="str">
        <f>E22</f>
        <v>Yeni Meramspor</v>
      </c>
      <c r="C45" s="18">
        <v>0</v>
      </c>
      <c r="D45" s="18">
        <v>4</v>
      </c>
      <c r="E45" s="9" t="str">
        <f>B22</f>
        <v>Beyşehir Gençlikspor</v>
      </c>
      <c r="F45" s="9" t="s">
        <v>50</v>
      </c>
      <c r="G45" s="11">
        <v>0.45833333333333331</v>
      </c>
    </row>
    <row r="46" spans="1:7">
      <c r="A46" s="12" t="s">
        <v>84</v>
      </c>
      <c r="B46" s="9" t="str">
        <f>E23</f>
        <v>Konya Bilimspor</v>
      </c>
      <c r="C46" s="18">
        <v>4</v>
      </c>
      <c r="D46" s="18">
        <v>8</v>
      </c>
      <c r="E46" s="9" t="str">
        <f>B23</f>
        <v>Konya 1907 Spor</v>
      </c>
      <c r="F46" s="9" t="s">
        <v>52</v>
      </c>
      <c r="G46" s="11">
        <v>0.45833333333333331</v>
      </c>
    </row>
    <row r="47" spans="1:7">
      <c r="B47" s="6" t="s">
        <v>13</v>
      </c>
      <c r="C47" s="22" t="s">
        <v>2</v>
      </c>
      <c r="D47" s="22"/>
      <c r="E47" s="7"/>
      <c r="F47" s="8" t="s">
        <v>3</v>
      </c>
      <c r="G47" s="8" t="s">
        <v>4</v>
      </c>
    </row>
    <row r="48" spans="1:7">
      <c r="A48" s="12" t="s">
        <v>85</v>
      </c>
      <c r="B48" s="9" t="str">
        <f>E25</f>
        <v>Beyşehir Gençlikspor</v>
      </c>
      <c r="C48" s="18">
        <v>2</v>
      </c>
      <c r="D48" s="18">
        <v>2</v>
      </c>
      <c r="E48" s="9" t="str">
        <f>B25</f>
        <v>Öntur Havzanspor</v>
      </c>
      <c r="F48" s="9" t="s">
        <v>65</v>
      </c>
      <c r="G48" s="10">
        <v>0.58333333333333337</v>
      </c>
    </row>
    <row r="49" spans="1:7">
      <c r="A49" s="12" t="s">
        <v>85</v>
      </c>
      <c r="B49" s="9" t="str">
        <f>E26</f>
        <v>Telekomspor</v>
      </c>
      <c r="C49" s="18">
        <v>7</v>
      </c>
      <c r="D49" s="18">
        <v>0</v>
      </c>
      <c r="E49" s="9" t="str">
        <f>B26</f>
        <v>Konya Bilimspor</v>
      </c>
      <c r="F49" s="9" t="s">
        <v>72</v>
      </c>
      <c r="G49" s="11">
        <v>0.70833333333333337</v>
      </c>
    </row>
    <row r="50" spans="1:7">
      <c r="A50" s="12" t="s">
        <v>85</v>
      </c>
      <c r="B50" s="9" t="str">
        <f>E27</f>
        <v>Konya 1907 Spor</v>
      </c>
      <c r="C50" s="18">
        <v>6</v>
      </c>
      <c r="D50" s="18">
        <v>2</v>
      </c>
      <c r="E50" s="9" t="str">
        <f>B27</f>
        <v>Yeni Meramspor</v>
      </c>
      <c r="F50" s="9" t="s">
        <v>52</v>
      </c>
      <c r="G50" s="11">
        <v>0.625</v>
      </c>
    </row>
  </sheetData>
  <mergeCells count="12">
    <mergeCell ref="A1:G1"/>
    <mergeCell ref="C47:D47"/>
    <mergeCell ref="B29:G29"/>
    <mergeCell ref="C8:D8"/>
    <mergeCell ref="C31:D31"/>
    <mergeCell ref="C12:D12"/>
    <mergeCell ref="C35:D35"/>
    <mergeCell ref="C16:D16"/>
    <mergeCell ref="C39:D39"/>
    <mergeCell ref="C20:D20"/>
    <mergeCell ref="C43:D43"/>
    <mergeCell ref="C24:D24"/>
  </mergeCells>
  <conditionalFormatting sqref="A2:A7 C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>
      <selection sqref="A1:G1"/>
    </sheetView>
  </sheetViews>
  <sheetFormatPr defaultColWidth="8.85546875" defaultRowHeight="15.75"/>
  <cols>
    <col min="1" max="1" width="26.42578125" style="1" customWidth="1"/>
    <col min="2" max="2" width="25.140625" style="1" customWidth="1"/>
    <col min="3" max="4" width="5.7109375" style="1" customWidth="1"/>
    <col min="5" max="5" width="27.28515625" style="1" customWidth="1"/>
    <col min="6" max="6" width="24.85546875" style="1" bestFit="1" customWidth="1"/>
    <col min="7" max="16384" width="8.85546875" style="1"/>
  </cols>
  <sheetData>
    <row r="1" spans="1:7">
      <c r="A1" s="20" t="s">
        <v>27</v>
      </c>
      <c r="B1" s="21"/>
      <c r="C1" s="21"/>
      <c r="D1" s="21"/>
      <c r="E1" s="21"/>
      <c r="F1" s="21"/>
      <c r="G1" s="21"/>
    </row>
    <row r="2" spans="1:7" ht="16.5" thickBot="1">
      <c r="A2" s="2">
        <v>1</v>
      </c>
      <c r="B2" s="3" t="s">
        <v>28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74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42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43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44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73</v>
      </c>
      <c r="C7" s="4"/>
      <c r="D7" s="4"/>
      <c r="E7" s="4"/>
      <c r="F7" s="4"/>
      <c r="G7" s="4"/>
    </row>
    <row r="8" spans="1:7" ht="16.5" thickTop="1">
      <c r="A8" s="13" t="s">
        <v>18</v>
      </c>
      <c r="B8" s="6" t="s">
        <v>1</v>
      </c>
      <c r="C8" s="22" t="s">
        <v>2</v>
      </c>
      <c r="D8" s="22"/>
      <c r="E8" s="7"/>
      <c r="F8" s="8" t="s">
        <v>3</v>
      </c>
      <c r="G8" s="8" t="s">
        <v>4</v>
      </c>
    </row>
    <row r="9" spans="1:7">
      <c r="A9" s="12" t="s">
        <v>19</v>
      </c>
      <c r="B9" s="9" t="str">
        <f>B7</f>
        <v>Kadıköyspor</v>
      </c>
      <c r="C9" s="19">
        <v>0</v>
      </c>
      <c r="D9" s="19">
        <v>3</v>
      </c>
      <c r="E9" s="9" t="str">
        <f>B2</f>
        <v>Anadolu Kartalspor</v>
      </c>
      <c r="F9" s="9" t="s">
        <v>52</v>
      </c>
      <c r="G9" s="10">
        <v>0.66666666666666663</v>
      </c>
    </row>
    <row r="10" spans="1:7">
      <c r="A10" s="12" t="s">
        <v>19</v>
      </c>
      <c r="B10" s="9" t="str">
        <f>B6</f>
        <v>Selçuklu Dirilişspor</v>
      </c>
      <c r="C10" s="18">
        <v>6</v>
      </c>
      <c r="D10" s="18">
        <v>0</v>
      </c>
      <c r="E10" s="9" t="str">
        <f>B3</f>
        <v>Ilgın İdmanyurdu</v>
      </c>
      <c r="F10" s="9" t="s">
        <v>50</v>
      </c>
      <c r="G10" s="11">
        <v>0.5</v>
      </c>
    </row>
    <row r="11" spans="1:7">
      <c r="A11" s="12" t="s">
        <v>19</v>
      </c>
      <c r="B11" s="9" t="str">
        <f>B4</f>
        <v>Konya Maliyespor</v>
      </c>
      <c r="C11" s="18">
        <v>3</v>
      </c>
      <c r="D11" s="18">
        <v>2</v>
      </c>
      <c r="E11" s="9" t="str">
        <f>B5</f>
        <v>Turançspor</v>
      </c>
      <c r="F11" s="9" t="s">
        <v>53</v>
      </c>
      <c r="G11" s="11">
        <v>0.45833333333333331</v>
      </c>
    </row>
    <row r="12" spans="1:7">
      <c r="B12" s="6" t="s">
        <v>6</v>
      </c>
      <c r="C12" s="22" t="s">
        <v>2</v>
      </c>
      <c r="D12" s="22"/>
      <c r="E12" s="7"/>
      <c r="F12" s="8" t="s">
        <v>3</v>
      </c>
      <c r="G12" s="8" t="s">
        <v>4</v>
      </c>
    </row>
    <row r="13" spans="1:7">
      <c r="A13" s="12" t="s">
        <v>20</v>
      </c>
      <c r="B13" s="9" t="str">
        <f>B2</f>
        <v>Anadolu Kartalspor</v>
      </c>
      <c r="C13" s="18">
        <v>0</v>
      </c>
      <c r="D13" s="18">
        <v>0</v>
      </c>
      <c r="E13" s="9" t="str">
        <f>B6</f>
        <v>Selçuklu Dirilişspor</v>
      </c>
      <c r="F13" s="9" t="s">
        <v>52</v>
      </c>
      <c r="G13" s="10">
        <v>0.58333333333333337</v>
      </c>
    </row>
    <row r="14" spans="1:7">
      <c r="A14" s="12" t="s">
        <v>20</v>
      </c>
      <c r="B14" s="9" t="str">
        <f>B5</f>
        <v>Turançspor</v>
      </c>
      <c r="C14" s="18">
        <v>4</v>
      </c>
      <c r="D14" s="18">
        <v>0</v>
      </c>
      <c r="E14" s="9" t="str">
        <f>B7</f>
        <v>Kadıköyspor</v>
      </c>
      <c r="F14" s="9" t="s">
        <v>53</v>
      </c>
      <c r="G14" s="11">
        <v>0.54166666666666663</v>
      </c>
    </row>
    <row r="15" spans="1:7">
      <c r="A15" s="12" t="s">
        <v>20</v>
      </c>
      <c r="B15" s="9" t="str">
        <f>B3</f>
        <v>Ilgın İdmanyurdu</v>
      </c>
      <c r="C15" s="18">
        <v>1</v>
      </c>
      <c r="D15" s="18">
        <v>1</v>
      </c>
      <c r="E15" s="9" t="str">
        <f>B4</f>
        <v>Konya Maliyespor</v>
      </c>
      <c r="F15" s="9" t="s">
        <v>62</v>
      </c>
      <c r="G15" s="11">
        <v>0.54166666666666663</v>
      </c>
    </row>
    <row r="16" spans="1:7">
      <c r="B16" s="6" t="s">
        <v>8</v>
      </c>
      <c r="C16" s="22" t="s">
        <v>2</v>
      </c>
      <c r="D16" s="22"/>
      <c r="E16" s="7"/>
      <c r="F16" s="8" t="s">
        <v>3</v>
      </c>
      <c r="G16" s="8" t="s">
        <v>4</v>
      </c>
    </row>
    <row r="17" spans="1:7">
      <c r="A17" s="12" t="s">
        <v>21</v>
      </c>
      <c r="B17" s="9" t="str">
        <f>B2</f>
        <v>Anadolu Kartalspor</v>
      </c>
      <c r="C17" s="18">
        <v>2</v>
      </c>
      <c r="D17" s="18">
        <v>0</v>
      </c>
      <c r="E17" s="9" t="str">
        <f>B5</f>
        <v>Turançspor</v>
      </c>
      <c r="F17" s="9" t="s">
        <v>72</v>
      </c>
      <c r="G17" s="10">
        <v>0.625</v>
      </c>
    </row>
    <row r="18" spans="1:7">
      <c r="A18" s="12" t="s">
        <v>21</v>
      </c>
      <c r="B18" s="9" t="str">
        <f>B6</f>
        <v>Selçuklu Dirilişspor</v>
      </c>
      <c r="C18" s="18">
        <v>1</v>
      </c>
      <c r="D18" s="18">
        <v>0</v>
      </c>
      <c r="E18" s="9" t="str">
        <f>B4</f>
        <v>Konya Maliyespor</v>
      </c>
      <c r="F18" s="9" t="s">
        <v>50</v>
      </c>
      <c r="G18" s="11">
        <v>0.66666666666666663</v>
      </c>
    </row>
    <row r="19" spans="1:7">
      <c r="A19" s="12" t="s">
        <v>21</v>
      </c>
      <c r="B19" s="9" t="str">
        <f>B7</f>
        <v>Kadıköyspor</v>
      </c>
      <c r="C19" s="18">
        <v>1</v>
      </c>
      <c r="D19" s="18">
        <v>2</v>
      </c>
      <c r="E19" s="9" t="str">
        <f>B3</f>
        <v>Ilgın İdmanyurdu</v>
      </c>
      <c r="F19" s="9" t="s">
        <v>52</v>
      </c>
      <c r="G19" s="11">
        <v>0.5</v>
      </c>
    </row>
    <row r="20" spans="1:7">
      <c r="B20" s="6" t="s">
        <v>10</v>
      </c>
      <c r="C20" s="22" t="s">
        <v>2</v>
      </c>
      <c r="D20" s="22"/>
      <c r="E20" s="7"/>
      <c r="F20" s="8" t="s">
        <v>3</v>
      </c>
      <c r="G20" s="8" t="s">
        <v>4</v>
      </c>
    </row>
    <row r="21" spans="1:7">
      <c r="A21" s="12" t="s">
        <v>26</v>
      </c>
      <c r="B21" s="9" t="str">
        <f>B4</f>
        <v>Konya Maliyespor</v>
      </c>
      <c r="C21" s="18">
        <v>0</v>
      </c>
      <c r="D21" s="18">
        <v>1</v>
      </c>
      <c r="E21" s="9" t="str">
        <f>B2</f>
        <v>Anadolu Kartalspor</v>
      </c>
      <c r="F21" s="9" t="s">
        <v>53</v>
      </c>
      <c r="G21" s="10">
        <v>0.625</v>
      </c>
    </row>
    <row r="22" spans="1:7">
      <c r="A22" s="12" t="s">
        <v>26</v>
      </c>
      <c r="B22" s="9" t="str">
        <f>B3</f>
        <v>Ilgın İdmanyurdu</v>
      </c>
      <c r="C22" s="18">
        <v>3</v>
      </c>
      <c r="D22" s="18">
        <v>0</v>
      </c>
      <c r="E22" s="9" t="str">
        <f>B5</f>
        <v>Turançspor</v>
      </c>
      <c r="F22" s="9" t="s">
        <v>62</v>
      </c>
      <c r="G22" s="11">
        <v>0.54166666666666663</v>
      </c>
    </row>
    <row r="23" spans="1:7">
      <c r="A23" s="12" t="s">
        <v>26</v>
      </c>
      <c r="B23" s="9" t="str">
        <f>B6</f>
        <v>Selçuklu Dirilişspor</v>
      </c>
      <c r="C23" s="18">
        <v>5</v>
      </c>
      <c r="D23" s="18">
        <v>0</v>
      </c>
      <c r="E23" s="9" t="str">
        <f>B7</f>
        <v>Kadıköyspor</v>
      </c>
      <c r="F23" s="9" t="s">
        <v>50</v>
      </c>
      <c r="G23" s="11">
        <v>0.66666666666666663</v>
      </c>
    </row>
    <row r="24" spans="1:7">
      <c r="B24" s="6" t="s">
        <v>12</v>
      </c>
      <c r="C24" s="22" t="s">
        <v>2</v>
      </c>
      <c r="D24" s="22"/>
      <c r="E24" s="7"/>
      <c r="F24" s="8" t="s">
        <v>3</v>
      </c>
      <c r="G24" s="8" t="s">
        <v>4</v>
      </c>
    </row>
    <row r="25" spans="1:7">
      <c r="A25" s="12" t="s">
        <v>22</v>
      </c>
      <c r="B25" s="9" t="str">
        <f>B2</f>
        <v>Anadolu Kartalspor</v>
      </c>
      <c r="C25" s="18">
        <v>4</v>
      </c>
      <c r="D25" s="18">
        <v>3</v>
      </c>
      <c r="E25" s="9" t="str">
        <f>B3</f>
        <v>Ilgın İdmanyurdu</v>
      </c>
      <c r="F25" s="9" t="s">
        <v>64</v>
      </c>
      <c r="G25" s="10">
        <v>0.66666666666666663</v>
      </c>
    </row>
    <row r="26" spans="1:7">
      <c r="A26" s="12" t="s">
        <v>22</v>
      </c>
      <c r="B26" s="9" t="str">
        <f>B7</f>
        <v>Kadıköyspor</v>
      </c>
      <c r="C26" s="19">
        <v>0</v>
      </c>
      <c r="D26" s="19">
        <v>3</v>
      </c>
      <c r="E26" s="9" t="str">
        <f>B4</f>
        <v>Konya Maliyespor</v>
      </c>
      <c r="F26" s="9" t="s">
        <v>52</v>
      </c>
      <c r="G26" s="11">
        <v>0.66666666666666663</v>
      </c>
    </row>
    <row r="27" spans="1:7">
      <c r="A27" s="12" t="s">
        <v>81</v>
      </c>
      <c r="B27" s="9" t="str">
        <f>B5</f>
        <v>Turançspor</v>
      </c>
      <c r="C27" s="18">
        <v>2</v>
      </c>
      <c r="D27" s="18">
        <v>0</v>
      </c>
      <c r="E27" s="9" t="str">
        <f>B6</f>
        <v>Selçuklu Dirilişspor</v>
      </c>
      <c r="F27" s="9" t="s">
        <v>53</v>
      </c>
      <c r="G27" s="11">
        <v>0.47916666666666669</v>
      </c>
    </row>
    <row r="29" spans="1:7">
      <c r="B29" s="23" t="s">
        <v>14</v>
      </c>
      <c r="C29" s="23"/>
      <c r="D29" s="23"/>
      <c r="E29" s="23"/>
      <c r="F29" s="23"/>
      <c r="G29" s="23"/>
    </row>
    <row r="30" spans="1:7">
      <c r="B30" s="14"/>
      <c r="C30" s="14"/>
      <c r="D30" s="14"/>
      <c r="E30" s="14"/>
      <c r="F30" s="14"/>
      <c r="G30" s="14"/>
    </row>
    <row r="31" spans="1:7">
      <c r="B31" s="6" t="s">
        <v>5</v>
      </c>
      <c r="C31" s="22" t="s">
        <v>2</v>
      </c>
      <c r="D31" s="22"/>
      <c r="E31" s="7"/>
      <c r="F31" s="8" t="s">
        <v>3</v>
      </c>
      <c r="G31" s="8" t="s">
        <v>4</v>
      </c>
    </row>
    <row r="32" spans="1:7">
      <c r="A32" s="12" t="s">
        <v>23</v>
      </c>
      <c r="B32" s="9" t="str">
        <f>E9</f>
        <v>Anadolu Kartalspor</v>
      </c>
      <c r="C32" s="19">
        <v>3</v>
      </c>
      <c r="D32" s="19">
        <v>0</v>
      </c>
      <c r="E32" s="9" t="str">
        <f>B9</f>
        <v>Kadıköyspor</v>
      </c>
      <c r="F32" s="9"/>
      <c r="G32" s="10"/>
    </row>
    <row r="33" spans="1:7">
      <c r="A33" s="12" t="s">
        <v>23</v>
      </c>
      <c r="B33" s="9" t="str">
        <f>E10</f>
        <v>Ilgın İdmanyurdu</v>
      </c>
      <c r="C33" s="18">
        <v>2</v>
      </c>
      <c r="D33" s="18">
        <v>2</v>
      </c>
      <c r="E33" s="9" t="str">
        <f>B10</f>
        <v>Selçuklu Dirilişspor</v>
      </c>
      <c r="F33" s="9" t="s">
        <v>62</v>
      </c>
      <c r="G33" s="10">
        <v>0.58333333333333337</v>
      </c>
    </row>
    <row r="34" spans="1:7">
      <c r="A34" s="12" t="s">
        <v>23</v>
      </c>
      <c r="B34" s="9" t="str">
        <f>E11</f>
        <v>Turançspor</v>
      </c>
      <c r="C34" s="18">
        <v>0</v>
      </c>
      <c r="D34" s="18">
        <v>6</v>
      </c>
      <c r="E34" s="9" t="str">
        <f>B11</f>
        <v>Konya Maliyespor</v>
      </c>
      <c r="F34" s="9" t="s">
        <v>53</v>
      </c>
      <c r="G34" s="11">
        <v>0.625</v>
      </c>
    </row>
    <row r="35" spans="1:7">
      <c r="B35" s="6" t="s">
        <v>7</v>
      </c>
      <c r="C35" s="22" t="s">
        <v>2</v>
      </c>
      <c r="D35" s="22"/>
      <c r="E35" s="7"/>
      <c r="F35" s="8" t="s">
        <v>3</v>
      </c>
      <c r="G35" s="8" t="s">
        <v>4</v>
      </c>
    </row>
    <row r="36" spans="1:7">
      <c r="A36" s="12" t="s">
        <v>24</v>
      </c>
      <c r="B36" s="9" t="str">
        <f>E13</f>
        <v>Selçuklu Dirilişspor</v>
      </c>
      <c r="C36" s="18">
        <v>1</v>
      </c>
      <c r="D36" s="18">
        <v>1</v>
      </c>
      <c r="E36" s="9" t="str">
        <f>B13</f>
        <v>Anadolu Kartalspor</v>
      </c>
      <c r="F36" s="9" t="s">
        <v>50</v>
      </c>
      <c r="G36" s="10">
        <v>0.625</v>
      </c>
    </row>
    <row r="37" spans="1:7">
      <c r="A37" s="12" t="s">
        <v>24</v>
      </c>
      <c r="B37" s="9" t="str">
        <f>E14</f>
        <v>Kadıköyspor</v>
      </c>
      <c r="C37" s="19">
        <v>0</v>
      </c>
      <c r="D37" s="19">
        <v>3</v>
      </c>
      <c r="E37" s="9" t="str">
        <f>B14</f>
        <v>Turançspor</v>
      </c>
      <c r="F37" s="9"/>
      <c r="G37" s="11"/>
    </row>
    <row r="38" spans="1:7">
      <c r="A38" s="12" t="s">
        <v>24</v>
      </c>
      <c r="B38" s="9" t="str">
        <f>E15</f>
        <v>Konya Maliyespor</v>
      </c>
      <c r="C38" s="18">
        <v>1</v>
      </c>
      <c r="D38" s="18">
        <v>2</v>
      </c>
      <c r="E38" s="9" t="str">
        <f>B15</f>
        <v>Ilgın İdmanyurdu</v>
      </c>
      <c r="F38" s="9" t="s">
        <v>53</v>
      </c>
      <c r="G38" s="11">
        <v>0.54166666666666663</v>
      </c>
    </row>
    <row r="39" spans="1:7">
      <c r="B39" s="6" t="s">
        <v>9</v>
      </c>
      <c r="C39" s="22" t="s">
        <v>2</v>
      </c>
      <c r="D39" s="22"/>
      <c r="E39" s="7"/>
      <c r="F39" s="8" t="s">
        <v>3</v>
      </c>
      <c r="G39" s="8" t="s">
        <v>4</v>
      </c>
    </row>
    <row r="40" spans="1:7">
      <c r="A40" s="12" t="s">
        <v>83</v>
      </c>
      <c r="B40" s="9" t="str">
        <f>E17</f>
        <v>Turançspor</v>
      </c>
      <c r="C40" s="18">
        <v>0</v>
      </c>
      <c r="D40" s="18">
        <v>5</v>
      </c>
      <c r="E40" s="9" t="str">
        <f>B17</f>
        <v>Anadolu Kartalspor</v>
      </c>
      <c r="F40" s="9" t="s">
        <v>53</v>
      </c>
      <c r="G40" s="10">
        <v>0.58333333333333337</v>
      </c>
    </row>
    <row r="41" spans="1:7">
      <c r="A41" s="12" t="s">
        <v>83</v>
      </c>
      <c r="B41" s="9" t="str">
        <f>E18</f>
        <v>Konya Maliyespor</v>
      </c>
      <c r="C41" s="18">
        <v>4</v>
      </c>
      <c r="D41" s="18">
        <v>6</v>
      </c>
      <c r="E41" s="9" t="str">
        <f>B18</f>
        <v>Selçuklu Dirilişspor</v>
      </c>
      <c r="F41" s="9" t="s">
        <v>53</v>
      </c>
      <c r="G41" s="11">
        <v>0.5</v>
      </c>
    </row>
    <row r="42" spans="1:7">
      <c r="A42" s="12"/>
      <c r="B42" s="9" t="str">
        <f>E19</f>
        <v>Ilgın İdmanyurdu</v>
      </c>
      <c r="C42" s="19">
        <v>3</v>
      </c>
      <c r="D42" s="19">
        <v>0</v>
      </c>
      <c r="E42" s="9" t="str">
        <f>B19</f>
        <v>Kadıköyspor</v>
      </c>
      <c r="F42" s="9" t="s">
        <v>62</v>
      </c>
      <c r="G42" s="11"/>
    </row>
    <row r="43" spans="1:7">
      <c r="B43" s="6" t="s">
        <v>11</v>
      </c>
      <c r="C43" s="22" t="s">
        <v>2</v>
      </c>
      <c r="D43" s="22"/>
      <c r="E43" s="7"/>
      <c r="F43" s="8" t="s">
        <v>3</v>
      </c>
      <c r="G43" s="8" t="s">
        <v>4</v>
      </c>
    </row>
    <row r="44" spans="1:7">
      <c r="A44" s="12" t="s">
        <v>84</v>
      </c>
      <c r="B44" s="9" t="str">
        <f>E21</f>
        <v>Anadolu Kartalspor</v>
      </c>
      <c r="C44" s="18">
        <v>0</v>
      </c>
      <c r="D44" s="18">
        <v>0</v>
      </c>
      <c r="E44" s="9" t="str">
        <f>B21</f>
        <v>Konya Maliyespor</v>
      </c>
      <c r="F44" s="9" t="s">
        <v>52</v>
      </c>
      <c r="G44" s="10">
        <v>0.625</v>
      </c>
    </row>
    <row r="45" spans="1:7">
      <c r="A45" s="12" t="s">
        <v>84</v>
      </c>
      <c r="B45" s="9" t="str">
        <f>E22</f>
        <v>Turançspor</v>
      </c>
      <c r="C45" s="18">
        <v>1</v>
      </c>
      <c r="D45" s="18">
        <v>5</v>
      </c>
      <c r="E45" s="9" t="str">
        <f>B22</f>
        <v>Ilgın İdmanyurdu</v>
      </c>
      <c r="F45" s="9" t="s">
        <v>53</v>
      </c>
      <c r="G45" s="10">
        <v>0.54166666666666663</v>
      </c>
    </row>
    <row r="46" spans="1:7">
      <c r="A46" s="12"/>
      <c r="B46" s="9" t="str">
        <f>E23</f>
        <v>Kadıköyspor</v>
      </c>
      <c r="C46" s="19">
        <v>0</v>
      </c>
      <c r="D46" s="19">
        <v>3</v>
      </c>
      <c r="E46" s="9" t="str">
        <f>B23</f>
        <v>Selçuklu Dirilişspor</v>
      </c>
      <c r="F46" s="9"/>
      <c r="G46" s="11"/>
    </row>
    <row r="47" spans="1:7">
      <c r="B47" s="6" t="s">
        <v>13</v>
      </c>
      <c r="C47" s="22" t="s">
        <v>2</v>
      </c>
      <c r="D47" s="22"/>
      <c r="E47" s="7"/>
      <c r="F47" s="8" t="s">
        <v>3</v>
      </c>
      <c r="G47" s="8" t="s">
        <v>4</v>
      </c>
    </row>
    <row r="48" spans="1:7">
      <c r="A48" s="12" t="s">
        <v>85</v>
      </c>
      <c r="B48" s="9" t="str">
        <f>E25</f>
        <v>Ilgın İdmanyurdu</v>
      </c>
      <c r="C48" s="19">
        <v>0</v>
      </c>
      <c r="D48" s="19">
        <v>3</v>
      </c>
      <c r="E48" s="9" t="str">
        <f>B25</f>
        <v>Anadolu Kartalspor</v>
      </c>
      <c r="F48" s="9" t="s">
        <v>62</v>
      </c>
      <c r="G48" s="10">
        <v>0.66666666666666663</v>
      </c>
    </row>
    <row r="49" spans="1:7">
      <c r="A49" s="12"/>
      <c r="B49" s="9" t="str">
        <f>E26</f>
        <v>Konya Maliyespor</v>
      </c>
      <c r="C49" s="19">
        <v>3</v>
      </c>
      <c r="D49" s="19">
        <v>0</v>
      </c>
      <c r="E49" s="9" t="str">
        <f>B26</f>
        <v>Kadıköyspor</v>
      </c>
      <c r="F49" s="9"/>
      <c r="G49" s="11"/>
    </row>
    <row r="50" spans="1:7">
      <c r="A50" s="12" t="s">
        <v>85</v>
      </c>
      <c r="B50" s="9" t="str">
        <f>E27</f>
        <v>Selçuklu Dirilişspor</v>
      </c>
      <c r="C50" s="18">
        <v>2</v>
      </c>
      <c r="D50" s="18">
        <v>0</v>
      </c>
      <c r="E50" s="9" t="str">
        <f>B27</f>
        <v>Turançspor</v>
      </c>
      <c r="F50" s="9" t="s">
        <v>50</v>
      </c>
      <c r="G50" s="11">
        <v>0.70833333333333337</v>
      </c>
    </row>
  </sheetData>
  <mergeCells count="12">
    <mergeCell ref="C47:D47"/>
    <mergeCell ref="A1:G1"/>
    <mergeCell ref="C8:D8"/>
    <mergeCell ref="C12:D12"/>
    <mergeCell ref="C16:D16"/>
    <mergeCell ref="C20:D20"/>
    <mergeCell ref="C24:D24"/>
    <mergeCell ref="B29:G29"/>
    <mergeCell ref="C31:D31"/>
    <mergeCell ref="C35:D35"/>
    <mergeCell ref="C39:D39"/>
    <mergeCell ref="C43:D43"/>
  </mergeCells>
  <conditionalFormatting sqref="A2:A7 C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>
      <selection sqref="A1:G1"/>
    </sheetView>
  </sheetViews>
  <sheetFormatPr defaultColWidth="8.85546875" defaultRowHeight="15.75"/>
  <cols>
    <col min="1" max="1" width="26.42578125" style="1" customWidth="1"/>
    <col min="2" max="2" width="25.140625" style="1" customWidth="1"/>
    <col min="3" max="4" width="5.7109375" style="1" customWidth="1"/>
    <col min="5" max="5" width="27.28515625" style="1" customWidth="1"/>
    <col min="6" max="6" width="20.7109375" style="1" customWidth="1"/>
    <col min="7" max="16384" width="8.85546875" style="1"/>
  </cols>
  <sheetData>
    <row r="1" spans="1:7">
      <c r="A1" s="20" t="s">
        <v>29</v>
      </c>
      <c r="B1" s="21"/>
      <c r="C1" s="21"/>
      <c r="D1" s="21"/>
      <c r="E1" s="21"/>
      <c r="F1" s="21"/>
      <c r="G1" s="21"/>
    </row>
    <row r="2" spans="1:7" ht="16.5" thickBot="1">
      <c r="A2" s="2">
        <v>1</v>
      </c>
      <c r="B2" s="3" t="s">
        <v>30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31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45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46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67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68</v>
      </c>
      <c r="C7" s="4"/>
      <c r="D7" s="4"/>
      <c r="E7" s="4"/>
      <c r="F7" s="4"/>
      <c r="G7" s="4"/>
    </row>
    <row r="8" spans="1:7" ht="16.5" thickTop="1">
      <c r="A8" s="13" t="s">
        <v>18</v>
      </c>
      <c r="B8" s="6" t="s">
        <v>1</v>
      </c>
      <c r="C8" s="22" t="s">
        <v>2</v>
      </c>
      <c r="D8" s="22"/>
      <c r="E8" s="7"/>
      <c r="F8" s="8" t="s">
        <v>3</v>
      </c>
      <c r="G8" s="8" t="s">
        <v>4</v>
      </c>
    </row>
    <row r="9" spans="1:7">
      <c r="A9" s="12" t="s">
        <v>19</v>
      </c>
      <c r="B9" s="9" t="str">
        <f>B7</f>
        <v>Karabağ Gençlerbirliği</v>
      </c>
      <c r="C9" s="18">
        <v>0</v>
      </c>
      <c r="D9" s="18">
        <v>4</v>
      </c>
      <c r="E9" s="9" t="str">
        <f>B2</f>
        <v>1922 Konyaspor</v>
      </c>
      <c r="F9" s="9" t="s">
        <v>53</v>
      </c>
      <c r="G9" s="10" t="s">
        <v>58</v>
      </c>
    </row>
    <row r="10" spans="1:7">
      <c r="A10" s="12" t="s">
        <v>19</v>
      </c>
      <c r="B10" s="9" t="str">
        <f>B6</f>
        <v>Genç Kartalspor</v>
      </c>
      <c r="C10" s="18">
        <v>0</v>
      </c>
      <c r="D10" s="18">
        <v>3</v>
      </c>
      <c r="E10" s="9" t="str">
        <f>B3</f>
        <v>Seydişehir Belediyespor</v>
      </c>
      <c r="F10" s="9" t="s">
        <v>54</v>
      </c>
      <c r="G10" s="11">
        <v>0.66666666666666663</v>
      </c>
    </row>
    <row r="11" spans="1:7">
      <c r="A11" s="12" t="s">
        <v>19</v>
      </c>
      <c r="B11" s="9" t="str">
        <f>B4</f>
        <v>Taflan Sevenspor</v>
      </c>
      <c r="C11" s="18">
        <v>0</v>
      </c>
      <c r="D11" s="18">
        <v>7</v>
      </c>
      <c r="E11" s="9" t="str">
        <f>B5</f>
        <v>Konya Masterlerspor</v>
      </c>
      <c r="F11" s="9" t="s">
        <v>59</v>
      </c>
      <c r="G11" s="11">
        <v>0.625</v>
      </c>
    </row>
    <row r="12" spans="1:7">
      <c r="B12" s="6" t="s">
        <v>6</v>
      </c>
      <c r="C12" s="22" t="s">
        <v>2</v>
      </c>
      <c r="D12" s="22"/>
      <c r="E12" s="7"/>
      <c r="F12" s="8" t="s">
        <v>3</v>
      </c>
      <c r="G12" s="8" t="s">
        <v>4</v>
      </c>
    </row>
    <row r="13" spans="1:7">
      <c r="A13" s="12" t="s">
        <v>20</v>
      </c>
      <c r="B13" s="9" t="str">
        <f>B2</f>
        <v>1922 Konyaspor</v>
      </c>
      <c r="C13" s="18">
        <v>4</v>
      </c>
      <c r="D13" s="18">
        <v>0</v>
      </c>
      <c r="E13" s="9" t="str">
        <f>B6</f>
        <v>Genç Kartalspor</v>
      </c>
      <c r="F13" s="9" t="s">
        <v>53</v>
      </c>
      <c r="G13" s="10">
        <v>0.625</v>
      </c>
    </row>
    <row r="14" spans="1:7">
      <c r="A14" s="12" t="s">
        <v>20</v>
      </c>
      <c r="B14" s="9" t="str">
        <f>B5</f>
        <v>Konya Masterlerspor</v>
      </c>
      <c r="C14" s="18">
        <v>5</v>
      </c>
      <c r="D14" s="18">
        <v>2</v>
      </c>
      <c r="E14" s="9" t="str">
        <f>B7</f>
        <v>Karabağ Gençlerbirliği</v>
      </c>
      <c r="F14" s="9" t="s">
        <v>54</v>
      </c>
      <c r="G14" s="11">
        <v>0.5</v>
      </c>
    </row>
    <row r="15" spans="1:7">
      <c r="A15" s="12" t="s">
        <v>20</v>
      </c>
      <c r="B15" s="9" t="str">
        <f>B3</f>
        <v>Seydişehir Belediyespor</v>
      </c>
      <c r="C15" s="18">
        <v>4</v>
      </c>
      <c r="D15" s="18">
        <v>0</v>
      </c>
      <c r="E15" s="9" t="str">
        <f>B4</f>
        <v>Taflan Sevenspor</v>
      </c>
      <c r="F15" s="9" t="s">
        <v>63</v>
      </c>
      <c r="G15" s="11">
        <v>0.54166666666666663</v>
      </c>
    </row>
    <row r="16" spans="1:7">
      <c r="B16" s="6" t="s">
        <v>8</v>
      </c>
      <c r="C16" s="22" t="s">
        <v>2</v>
      </c>
      <c r="D16" s="22"/>
      <c r="E16" s="7"/>
      <c r="F16" s="8" t="s">
        <v>3</v>
      </c>
      <c r="G16" s="8" t="s">
        <v>4</v>
      </c>
    </row>
    <row r="17" spans="1:7">
      <c r="A17" s="12" t="s">
        <v>21</v>
      </c>
      <c r="B17" s="9" t="str">
        <f>B2</f>
        <v>1922 Konyaspor</v>
      </c>
      <c r="C17" s="18">
        <v>2</v>
      </c>
      <c r="D17" s="18">
        <v>0</v>
      </c>
      <c r="E17" s="9" t="str">
        <f>B5</f>
        <v>Konya Masterlerspor</v>
      </c>
      <c r="F17" s="9" t="s">
        <v>54</v>
      </c>
      <c r="G17" s="10">
        <v>0.45833333333333331</v>
      </c>
    </row>
    <row r="18" spans="1:7">
      <c r="A18" s="12" t="s">
        <v>21</v>
      </c>
      <c r="B18" s="9" t="str">
        <f>B6</f>
        <v>Genç Kartalspor</v>
      </c>
      <c r="C18" s="18">
        <v>0</v>
      </c>
      <c r="D18" s="18">
        <v>2</v>
      </c>
      <c r="E18" s="9" t="str">
        <f>B4</f>
        <v>Taflan Sevenspor</v>
      </c>
      <c r="F18" s="9" t="s">
        <v>53</v>
      </c>
      <c r="G18" s="10">
        <v>0.45833333333333331</v>
      </c>
    </row>
    <row r="19" spans="1:7">
      <c r="A19" s="12" t="s">
        <v>78</v>
      </c>
      <c r="B19" s="9" t="str">
        <f>B7</f>
        <v>Karabağ Gençlerbirliği</v>
      </c>
      <c r="C19" s="18">
        <v>1</v>
      </c>
      <c r="D19" s="18">
        <v>2</v>
      </c>
      <c r="E19" s="9" t="str">
        <f>B3</f>
        <v>Seydişehir Belediyespor</v>
      </c>
      <c r="F19" s="9" t="s">
        <v>53</v>
      </c>
      <c r="G19" s="11">
        <v>0.60416666666666663</v>
      </c>
    </row>
    <row r="20" spans="1:7">
      <c r="B20" s="6" t="s">
        <v>10</v>
      </c>
      <c r="C20" s="22" t="s">
        <v>2</v>
      </c>
      <c r="D20" s="22"/>
      <c r="E20" s="7"/>
      <c r="F20" s="8" t="s">
        <v>3</v>
      </c>
      <c r="G20" s="8" t="s">
        <v>4</v>
      </c>
    </row>
    <row r="21" spans="1:7">
      <c r="A21" s="12" t="s">
        <v>26</v>
      </c>
      <c r="B21" s="9" t="str">
        <f>B4</f>
        <v>Taflan Sevenspor</v>
      </c>
      <c r="C21" s="18">
        <v>0</v>
      </c>
      <c r="D21" s="18">
        <v>13</v>
      </c>
      <c r="E21" s="9" t="str">
        <f>B2</f>
        <v>1922 Konyaspor</v>
      </c>
      <c r="F21" s="9" t="s">
        <v>53</v>
      </c>
      <c r="G21" s="10">
        <v>0.45833333333333331</v>
      </c>
    </row>
    <row r="22" spans="1:7">
      <c r="A22" s="12" t="s">
        <v>26</v>
      </c>
      <c r="B22" s="9" t="str">
        <f>B3</f>
        <v>Seydişehir Belediyespor</v>
      </c>
      <c r="C22" s="18">
        <v>4</v>
      </c>
      <c r="D22" s="18">
        <v>3</v>
      </c>
      <c r="E22" s="9" t="str">
        <f>B5</f>
        <v>Konya Masterlerspor</v>
      </c>
      <c r="F22" s="9" t="s">
        <v>63</v>
      </c>
      <c r="G22" s="11">
        <v>0.54166666666666663</v>
      </c>
    </row>
    <row r="23" spans="1:7">
      <c r="A23" s="12" t="s">
        <v>26</v>
      </c>
      <c r="B23" s="9" t="str">
        <f>B6</f>
        <v>Genç Kartalspor</v>
      </c>
      <c r="C23" s="18">
        <v>1</v>
      </c>
      <c r="D23" s="18">
        <v>2</v>
      </c>
      <c r="E23" s="9" t="str">
        <f>B7</f>
        <v>Karabağ Gençlerbirliği</v>
      </c>
      <c r="F23" s="9" t="s">
        <v>54</v>
      </c>
      <c r="G23" s="11">
        <v>0.54166666666666663</v>
      </c>
    </row>
    <row r="24" spans="1:7">
      <c r="B24" s="6" t="s">
        <v>12</v>
      </c>
      <c r="C24" s="22" t="s">
        <v>2</v>
      </c>
      <c r="D24" s="22"/>
      <c r="E24" s="7"/>
      <c r="F24" s="8" t="s">
        <v>3</v>
      </c>
      <c r="G24" s="8" t="s">
        <v>4</v>
      </c>
    </row>
    <row r="25" spans="1:7">
      <c r="A25" s="12" t="s">
        <v>22</v>
      </c>
      <c r="B25" s="9" t="str">
        <f>B2</f>
        <v>1922 Konyaspor</v>
      </c>
      <c r="C25" s="18">
        <v>2</v>
      </c>
      <c r="D25" s="18">
        <v>3</v>
      </c>
      <c r="E25" s="9" t="str">
        <f>B3</f>
        <v>Seydişehir Belediyespor</v>
      </c>
      <c r="F25" s="9" t="s">
        <v>53</v>
      </c>
      <c r="G25" s="10">
        <v>0.54166666666666663</v>
      </c>
    </row>
    <row r="26" spans="1:7">
      <c r="A26" s="12" t="s">
        <v>22</v>
      </c>
      <c r="B26" s="9" t="str">
        <f>B7</f>
        <v>Karabağ Gençlerbirliği</v>
      </c>
      <c r="C26" s="18">
        <v>0</v>
      </c>
      <c r="D26" s="18">
        <v>3</v>
      </c>
      <c r="E26" s="9" t="str">
        <f>B4</f>
        <v>Taflan Sevenspor</v>
      </c>
      <c r="F26" s="9" t="s">
        <v>53</v>
      </c>
      <c r="G26" s="10">
        <v>0.625</v>
      </c>
    </row>
    <row r="27" spans="1:7">
      <c r="A27" s="12" t="s">
        <v>22</v>
      </c>
      <c r="B27" s="9" t="str">
        <f>B5</f>
        <v>Konya Masterlerspor</v>
      </c>
      <c r="C27" s="18">
        <v>2</v>
      </c>
      <c r="D27" s="18">
        <v>0</v>
      </c>
      <c r="E27" s="9" t="str">
        <f>B6</f>
        <v>Genç Kartalspor</v>
      </c>
      <c r="F27" s="9" t="s">
        <v>53</v>
      </c>
      <c r="G27" s="11">
        <v>0.45833333333333331</v>
      </c>
    </row>
    <row r="29" spans="1:7">
      <c r="B29" s="23" t="s">
        <v>14</v>
      </c>
      <c r="C29" s="23"/>
      <c r="D29" s="23"/>
      <c r="E29" s="23"/>
      <c r="F29" s="23"/>
      <c r="G29" s="23"/>
    </row>
    <row r="30" spans="1:7">
      <c r="B30" s="14"/>
      <c r="C30" s="14"/>
      <c r="D30" s="14"/>
      <c r="E30" s="14"/>
      <c r="F30" s="14"/>
      <c r="G30" s="14"/>
    </row>
    <row r="31" spans="1:7">
      <c r="B31" s="6" t="s">
        <v>5</v>
      </c>
      <c r="C31" s="22" t="s">
        <v>2</v>
      </c>
      <c r="D31" s="22"/>
      <c r="E31" s="7"/>
      <c r="F31" s="8" t="s">
        <v>3</v>
      </c>
      <c r="G31" s="8" t="s">
        <v>4</v>
      </c>
    </row>
    <row r="32" spans="1:7">
      <c r="A32" s="12" t="s">
        <v>23</v>
      </c>
      <c r="B32" s="9" t="str">
        <f>E9</f>
        <v>1922 Konyaspor</v>
      </c>
      <c r="C32" s="18">
        <v>2</v>
      </c>
      <c r="D32" s="18">
        <v>1</v>
      </c>
      <c r="E32" s="9" t="str">
        <f>B9</f>
        <v>Karabağ Gençlerbirliği</v>
      </c>
      <c r="F32" s="9" t="s">
        <v>53</v>
      </c>
      <c r="G32" s="10">
        <v>0.45833333333333331</v>
      </c>
    </row>
    <row r="33" spans="1:7">
      <c r="A33" s="12" t="s">
        <v>23</v>
      </c>
      <c r="B33" s="9" t="str">
        <f>E10</f>
        <v>Seydişehir Belediyespor</v>
      </c>
      <c r="C33" s="19">
        <v>3</v>
      </c>
      <c r="D33" s="19">
        <v>0</v>
      </c>
      <c r="E33" s="9" t="str">
        <f>B10</f>
        <v>Genç Kartalspor</v>
      </c>
      <c r="F33" s="9"/>
      <c r="G33" s="10"/>
    </row>
    <row r="34" spans="1:7">
      <c r="A34" s="12" t="s">
        <v>23</v>
      </c>
      <c r="B34" s="9" t="str">
        <f>E11</f>
        <v>Konya Masterlerspor</v>
      </c>
      <c r="C34" s="18">
        <v>2</v>
      </c>
      <c r="D34" s="18">
        <v>0</v>
      </c>
      <c r="E34" s="9" t="str">
        <f>B11</f>
        <v>Taflan Sevenspor</v>
      </c>
      <c r="F34" s="9" t="s">
        <v>53</v>
      </c>
      <c r="G34" s="11">
        <v>0.54166666666666663</v>
      </c>
    </row>
    <row r="35" spans="1:7">
      <c r="B35" s="6" t="s">
        <v>7</v>
      </c>
      <c r="C35" s="22" t="s">
        <v>2</v>
      </c>
      <c r="D35" s="22"/>
      <c r="E35" s="7"/>
      <c r="F35" s="8" t="s">
        <v>3</v>
      </c>
      <c r="G35" s="8" t="s">
        <v>4</v>
      </c>
    </row>
    <row r="36" spans="1:7">
      <c r="A36" s="12" t="s">
        <v>24</v>
      </c>
      <c r="B36" s="9" t="str">
        <f>E13</f>
        <v>Genç Kartalspor</v>
      </c>
      <c r="C36" s="18">
        <v>0</v>
      </c>
      <c r="D36" s="18">
        <v>4</v>
      </c>
      <c r="E36" s="9" t="str">
        <f>B13</f>
        <v>1922 Konyaspor</v>
      </c>
      <c r="F36" s="9" t="s">
        <v>53</v>
      </c>
      <c r="G36" s="10">
        <v>0.45833333333333331</v>
      </c>
    </row>
    <row r="37" spans="1:7">
      <c r="A37" s="12" t="s">
        <v>24</v>
      </c>
      <c r="B37" s="9" t="str">
        <f>E14</f>
        <v>Karabağ Gençlerbirliği</v>
      </c>
      <c r="C37" s="18">
        <v>0</v>
      </c>
      <c r="D37" s="18">
        <v>3</v>
      </c>
      <c r="E37" s="9" t="str">
        <f>B14</f>
        <v>Konya Masterlerspor</v>
      </c>
      <c r="F37" s="9" t="s">
        <v>53</v>
      </c>
      <c r="G37" s="11">
        <v>0.625</v>
      </c>
    </row>
    <row r="38" spans="1:7">
      <c r="A38" s="12" t="s">
        <v>82</v>
      </c>
      <c r="B38" s="9" t="str">
        <f>E15</f>
        <v>Taflan Sevenspor</v>
      </c>
      <c r="C38" s="18">
        <v>0</v>
      </c>
      <c r="D38" s="18">
        <v>3</v>
      </c>
      <c r="E38" s="9" t="str">
        <f>B15</f>
        <v>Seydişehir Belediyespor</v>
      </c>
      <c r="F38" s="9" t="s">
        <v>53</v>
      </c>
      <c r="G38" s="11">
        <v>0.60416666666666663</v>
      </c>
    </row>
    <row r="39" spans="1:7">
      <c r="B39" s="6" t="s">
        <v>9</v>
      </c>
      <c r="C39" s="22" t="s">
        <v>2</v>
      </c>
      <c r="D39" s="22"/>
      <c r="E39" s="7"/>
      <c r="F39" s="8" t="s">
        <v>3</v>
      </c>
      <c r="G39" s="8" t="s">
        <v>4</v>
      </c>
    </row>
    <row r="40" spans="1:7">
      <c r="A40" s="12" t="s">
        <v>83</v>
      </c>
      <c r="B40" s="9" t="str">
        <f>E17</f>
        <v>Konya Masterlerspor</v>
      </c>
      <c r="C40" s="18">
        <v>1</v>
      </c>
      <c r="D40" s="18">
        <v>0</v>
      </c>
      <c r="E40" s="9" t="str">
        <f>B17</f>
        <v>1922 Konyaspor</v>
      </c>
      <c r="F40" s="9" t="s">
        <v>54</v>
      </c>
      <c r="G40" s="10">
        <v>0.54166666666666663</v>
      </c>
    </row>
    <row r="41" spans="1:7">
      <c r="A41" s="12" t="s">
        <v>83</v>
      </c>
      <c r="B41" s="9" t="str">
        <f>E18</f>
        <v>Taflan Sevenspor</v>
      </c>
      <c r="C41" s="18">
        <v>0</v>
      </c>
      <c r="D41" s="18">
        <v>3</v>
      </c>
      <c r="E41" s="9" t="str">
        <f>B18</f>
        <v>Genç Kartalspor</v>
      </c>
      <c r="F41" s="9" t="s">
        <v>54</v>
      </c>
      <c r="G41" s="11">
        <v>0.45833333333333331</v>
      </c>
    </row>
    <row r="42" spans="1:7">
      <c r="A42" s="12"/>
      <c r="B42" s="9" t="str">
        <f>E19</f>
        <v>Seydişehir Belediyespor</v>
      </c>
      <c r="C42" s="19">
        <v>3</v>
      </c>
      <c r="D42" s="19">
        <v>0</v>
      </c>
      <c r="E42" s="9" t="str">
        <f>B19</f>
        <v>Karabağ Gençlerbirliği</v>
      </c>
      <c r="F42" s="9"/>
      <c r="G42" s="11"/>
    </row>
    <row r="43" spans="1:7">
      <c r="B43" s="6" t="s">
        <v>11</v>
      </c>
      <c r="C43" s="22" t="s">
        <v>2</v>
      </c>
      <c r="D43" s="22"/>
      <c r="E43" s="7"/>
      <c r="F43" s="8" t="s">
        <v>3</v>
      </c>
      <c r="G43" s="8" t="s">
        <v>4</v>
      </c>
    </row>
    <row r="44" spans="1:7">
      <c r="A44" s="12" t="s">
        <v>84</v>
      </c>
      <c r="B44" s="9" t="str">
        <f>E21</f>
        <v>1922 Konyaspor</v>
      </c>
      <c r="C44" s="18">
        <v>3</v>
      </c>
      <c r="D44" s="18">
        <v>0</v>
      </c>
      <c r="E44" s="9" t="str">
        <f>B21</f>
        <v>Taflan Sevenspor</v>
      </c>
      <c r="F44" s="9" t="s">
        <v>53</v>
      </c>
      <c r="G44" s="10">
        <v>0.45833333333333331</v>
      </c>
    </row>
    <row r="45" spans="1:7">
      <c r="A45" s="12" t="s">
        <v>84</v>
      </c>
      <c r="B45" s="9" t="str">
        <f>E22</f>
        <v>Konya Masterlerspor</v>
      </c>
      <c r="C45" s="18">
        <v>0</v>
      </c>
      <c r="D45" s="18">
        <v>4</v>
      </c>
      <c r="E45" s="9" t="str">
        <f>B22</f>
        <v>Seydişehir Belediyespor</v>
      </c>
      <c r="F45" s="9" t="s">
        <v>54</v>
      </c>
      <c r="G45" s="11">
        <v>0.54166666666666663</v>
      </c>
    </row>
    <row r="46" spans="1:7">
      <c r="A46" s="12" t="s">
        <v>84</v>
      </c>
      <c r="B46" s="9" t="str">
        <f>E23</f>
        <v>Karabağ Gençlerbirliği</v>
      </c>
      <c r="C46" s="18">
        <v>0</v>
      </c>
      <c r="D46" s="18">
        <v>2</v>
      </c>
      <c r="E46" s="9" t="str">
        <f>B23</f>
        <v>Genç Kartalspor</v>
      </c>
      <c r="F46" s="9" t="s">
        <v>53</v>
      </c>
      <c r="G46" s="11">
        <v>0.625</v>
      </c>
    </row>
    <row r="47" spans="1:7">
      <c r="B47" s="6" t="s">
        <v>13</v>
      </c>
      <c r="C47" s="22" t="s">
        <v>2</v>
      </c>
      <c r="D47" s="22"/>
      <c r="E47" s="7"/>
      <c r="F47" s="8" t="s">
        <v>3</v>
      </c>
      <c r="G47" s="8" t="s">
        <v>4</v>
      </c>
    </row>
    <row r="48" spans="1:7">
      <c r="A48" s="12" t="s">
        <v>85</v>
      </c>
      <c r="B48" s="9" t="str">
        <f>E25</f>
        <v>Seydişehir Belediyespor</v>
      </c>
      <c r="C48" s="18">
        <v>1</v>
      </c>
      <c r="D48" s="18">
        <v>1</v>
      </c>
      <c r="E48" s="9" t="str">
        <f>B25</f>
        <v>1922 Konyaspor</v>
      </c>
      <c r="F48" s="9" t="s">
        <v>63</v>
      </c>
      <c r="G48" s="10">
        <v>0.58333333333333337</v>
      </c>
    </row>
    <row r="49" spans="1:7">
      <c r="A49" s="12" t="s">
        <v>85</v>
      </c>
      <c r="B49" s="9" t="str">
        <f>E26</f>
        <v>Taflan Sevenspor</v>
      </c>
      <c r="C49" s="18">
        <v>1</v>
      </c>
      <c r="D49" s="18">
        <v>4</v>
      </c>
      <c r="E49" s="9" t="str">
        <f>B26</f>
        <v>Karabağ Gençlerbirliği</v>
      </c>
      <c r="F49" s="9" t="s">
        <v>53</v>
      </c>
      <c r="G49" s="10">
        <v>0.70833333333333337</v>
      </c>
    </row>
    <row r="50" spans="1:7">
      <c r="A50" s="12" t="s">
        <v>85</v>
      </c>
      <c r="B50" s="9" t="str">
        <f>E27</f>
        <v>Genç Kartalspor</v>
      </c>
      <c r="C50" s="18">
        <v>1</v>
      </c>
      <c r="D50" s="18">
        <v>1</v>
      </c>
      <c r="E50" s="9" t="str">
        <f>B27</f>
        <v>Konya Masterlerspor</v>
      </c>
      <c r="F50" s="9" t="s">
        <v>54</v>
      </c>
      <c r="G50" s="11">
        <v>0.58333333333333337</v>
      </c>
    </row>
  </sheetData>
  <mergeCells count="12">
    <mergeCell ref="C47:D47"/>
    <mergeCell ref="A1:G1"/>
    <mergeCell ref="C8:D8"/>
    <mergeCell ref="C12:D12"/>
    <mergeCell ref="C16:D16"/>
    <mergeCell ref="C20:D20"/>
    <mergeCell ref="C24:D24"/>
    <mergeCell ref="B29:G29"/>
    <mergeCell ref="C31:D31"/>
    <mergeCell ref="C35:D35"/>
    <mergeCell ref="C39:D39"/>
    <mergeCell ref="C43:D43"/>
  </mergeCells>
  <conditionalFormatting sqref="A2:A7 C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>
      <selection sqref="A1:G1"/>
    </sheetView>
  </sheetViews>
  <sheetFormatPr defaultColWidth="8.85546875" defaultRowHeight="15.75"/>
  <cols>
    <col min="1" max="1" width="26.42578125" style="1" customWidth="1"/>
    <col min="2" max="2" width="31" style="1" bestFit="1" customWidth="1"/>
    <col min="3" max="4" width="5.7109375" style="1" customWidth="1"/>
    <col min="5" max="5" width="29.5703125" style="1" bestFit="1" customWidth="1"/>
    <col min="6" max="6" width="24.85546875" style="1" bestFit="1" customWidth="1"/>
    <col min="7" max="16384" width="8.85546875" style="1"/>
  </cols>
  <sheetData>
    <row r="1" spans="1:7">
      <c r="A1" s="20" t="s">
        <v>32</v>
      </c>
      <c r="B1" s="21"/>
      <c r="C1" s="21"/>
      <c r="D1" s="21"/>
      <c r="E1" s="21"/>
      <c r="F1" s="21"/>
      <c r="G1" s="21"/>
    </row>
    <row r="2" spans="1:7" ht="16.5" thickBot="1">
      <c r="A2" s="2">
        <v>1</v>
      </c>
      <c r="B2" s="3" t="s">
        <v>33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34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47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48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69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49</v>
      </c>
      <c r="C7" s="4"/>
      <c r="D7" s="4"/>
      <c r="E7" s="4"/>
      <c r="F7" s="4"/>
      <c r="G7" s="4"/>
    </row>
    <row r="8" spans="1:7" ht="16.5" thickTop="1">
      <c r="A8" s="13" t="s">
        <v>18</v>
      </c>
      <c r="B8" s="6" t="s">
        <v>1</v>
      </c>
      <c r="C8" s="22" t="s">
        <v>2</v>
      </c>
      <c r="D8" s="22"/>
      <c r="E8" s="7"/>
      <c r="F8" s="8" t="s">
        <v>3</v>
      </c>
      <c r="G8" s="8" t="s">
        <v>4</v>
      </c>
    </row>
    <row r="9" spans="1:7" ht="19.899999999999999" customHeight="1">
      <c r="A9" s="12" t="s">
        <v>19</v>
      </c>
      <c r="B9" s="9" t="str">
        <f>B7</f>
        <v>Tümosanspor</v>
      </c>
      <c r="C9" s="18">
        <v>0</v>
      </c>
      <c r="D9" s="18">
        <v>2</v>
      </c>
      <c r="E9" s="9" t="str">
        <f>B2</f>
        <v>Selçuklu Belediyespor</v>
      </c>
      <c r="F9" s="9" t="s">
        <v>51</v>
      </c>
      <c r="G9" s="10">
        <v>0.41666666666666669</v>
      </c>
    </row>
    <row r="10" spans="1:7" ht="19.899999999999999" customHeight="1">
      <c r="A10" s="12" t="s">
        <v>19</v>
      </c>
      <c r="B10" s="9" t="str">
        <f>B6</f>
        <v>Meram Kara Kartallar</v>
      </c>
      <c r="C10" s="18">
        <v>2</v>
      </c>
      <c r="D10" s="18">
        <v>0</v>
      </c>
      <c r="E10" s="9" t="str">
        <f>B3</f>
        <v>Tokarev Beyşehir Belediyespor</v>
      </c>
      <c r="F10" s="9" t="s">
        <v>50</v>
      </c>
      <c r="G10" s="11">
        <v>0.58333333333333337</v>
      </c>
    </row>
    <row r="11" spans="1:7" ht="19.899999999999999" customHeight="1">
      <c r="A11" s="12" t="s">
        <v>19</v>
      </c>
      <c r="B11" s="9" t="str">
        <f>B4</f>
        <v>Konya Yolspor</v>
      </c>
      <c r="C11" s="18">
        <v>1</v>
      </c>
      <c r="D11" s="18">
        <v>2</v>
      </c>
      <c r="E11" s="9" t="str">
        <f>B5</f>
        <v>Konya Gücü</v>
      </c>
      <c r="F11" s="9" t="s">
        <v>54</v>
      </c>
      <c r="G11" s="11">
        <v>0.41666666666666669</v>
      </c>
    </row>
    <row r="12" spans="1:7" ht="19.899999999999999" customHeight="1">
      <c r="B12" s="6" t="s">
        <v>6</v>
      </c>
      <c r="C12" s="22" t="s">
        <v>2</v>
      </c>
      <c r="D12" s="22"/>
      <c r="E12" s="7"/>
      <c r="F12" s="8" t="s">
        <v>3</v>
      </c>
      <c r="G12" s="8" t="s">
        <v>4</v>
      </c>
    </row>
    <row r="13" spans="1:7" ht="19.899999999999999" customHeight="1">
      <c r="A13" s="12" t="s">
        <v>20</v>
      </c>
      <c r="B13" s="9" t="str">
        <f>B2</f>
        <v>Selçuklu Belediyespor</v>
      </c>
      <c r="C13" s="18">
        <v>3</v>
      </c>
      <c r="D13" s="18">
        <v>1</v>
      </c>
      <c r="E13" s="9" t="str">
        <f>B6</f>
        <v>Meram Kara Kartallar</v>
      </c>
      <c r="F13" s="9" t="s">
        <v>54</v>
      </c>
      <c r="G13" s="10">
        <v>0.66666666666666663</v>
      </c>
    </row>
    <row r="14" spans="1:7" ht="19.899999999999999" customHeight="1">
      <c r="A14" s="12" t="s">
        <v>20</v>
      </c>
      <c r="B14" s="9" t="str">
        <f>B5</f>
        <v>Konya Gücü</v>
      </c>
      <c r="C14" s="18">
        <v>0</v>
      </c>
      <c r="D14" s="18">
        <v>3</v>
      </c>
      <c r="E14" s="9" t="str">
        <f>B7</f>
        <v>Tümosanspor</v>
      </c>
      <c r="F14" s="9" t="s">
        <v>50</v>
      </c>
      <c r="G14" s="11">
        <v>0.70833333333333337</v>
      </c>
    </row>
    <row r="15" spans="1:7" ht="19.899999999999999" customHeight="1">
      <c r="A15" s="12" t="s">
        <v>20</v>
      </c>
      <c r="B15" s="9" t="s">
        <v>47</v>
      </c>
      <c r="C15" s="18">
        <v>1</v>
      </c>
      <c r="D15" s="18">
        <v>2</v>
      </c>
      <c r="E15" s="9" t="s">
        <v>34</v>
      </c>
      <c r="F15" s="9" t="s">
        <v>50</v>
      </c>
      <c r="G15" s="11">
        <v>0.45833333333333331</v>
      </c>
    </row>
    <row r="16" spans="1:7" ht="19.899999999999999" customHeight="1">
      <c r="B16" s="6" t="s">
        <v>8</v>
      </c>
      <c r="C16" s="22" t="s">
        <v>2</v>
      </c>
      <c r="D16" s="22"/>
      <c r="E16" s="7"/>
      <c r="F16" s="8" t="s">
        <v>3</v>
      </c>
      <c r="G16" s="8" t="s">
        <v>4</v>
      </c>
    </row>
    <row r="17" spans="1:7" ht="19.899999999999999" customHeight="1">
      <c r="A17" s="12" t="s">
        <v>21</v>
      </c>
      <c r="B17" s="9" t="str">
        <f>B2</f>
        <v>Selçuklu Belediyespor</v>
      </c>
      <c r="C17" s="18">
        <v>9</v>
      </c>
      <c r="D17" s="18">
        <v>0</v>
      </c>
      <c r="E17" s="9" t="str">
        <f>B5</f>
        <v>Konya Gücü</v>
      </c>
      <c r="F17" s="9" t="s">
        <v>54</v>
      </c>
      <c r="G17" s="10">
        <v>0.54166666666666663</v>
      </c>
    </row>
    <row r="18" spans="1:7" ht="19.899999999999999" customHeight="1">
      <c r="A18" s="12" t="s">
        <v>21</v>
      </c>
      <c r="B18" s="9" t="str">
        <f>B6</f>
        <v>Meram Kara Kartallar</v>
      </c>
      <c r="C18" s="18">
        <v>6</v>
      </c>
      <c r="D18" s="18">
        <v>1</v>
      </c>
      <c r="E18" s="9" t="str">
        <f>B4</f>
        <v>Konya Yolspor</v>
      </c>
      <c r="F18" s="9" t="s">
        <v>50</v>
      </c>
      <c r="G18" s="11">
        <v>0.41666666666666669</v>
      </c>
    </row>
    <row r="19" spans="1:7" ht="19.899999999999999" customHeight="1">
      <c r="A19" s="12" t="s">
        <v>21</v>
      </c>
      <c r="B19" s="9" t="str">
        <f>B7</f>
        <v>Tümosanspor</v>
      </c>
      <c r="C19" s="18">
        <v>2</v>
      </c>
      <c r="D19" s="18">
        <v>0</v>
      </c>
      <c r="E19" s="9" t="str">
        <f>B3</f>
        <v>Tokarev Beyşehir Belediyespor</v>
      </c>
      <c r="F19" s="9" t="s">
        <v>51</v>
      </c>
      <c r="G19" s="11">
        <v>0.52083333333333337</v>
      </c>
    </row>
    <row r="20" spans="1:7" ht="19.899999999999999" customHeight="1">
      <c r="B20" s="6" t="s">
        <v>10</v>
      </c>
      <c r="C20" s="22" t="s">
        <v>2</v>
      </c>
      <c r="D20" s="22"/>
      <c r="E20" s="7"/>
      <c r="F20" s="8" t="s">
        <v>3</v>
      </c>
      <c r="G20" s="8" t="s">
        <v>4</v>
      </c>
    </row>
    <row r="21" spans="1:7" ht="19.899999999999999" customHeight="1">
      <c r="A21" s="12" t="s">
        <v>26</v>
      </c>
      <c r="B21" s="9" t="str">
        <f>B4</f>
        <v>Konya Yolspor</v>
      </c>
      <c r="C21" s="18">
        <v>0</v>
      </c>
      <c r="D21" s="18">
        <v>6</v>
      </c>
      <c r="E21" s="9" t="str">
        <f>B2</f>
        <v>Selçuklu Belediyespor</v>
      </c>
      <c r="F21" s="9" t="s">
        <v>54</v>
      </c>
      <c r="G21" s="10">
        <v>0.45833333333333331</v>
      </c>
    </row>
    <row r="22" spans="1:7" ht="19.899999999999999" customHeight="1">
      <c r="A22" s="12" t="s">
        <v>26</v>
      </c>
      <c r="B22" s="9" t="str">
        <f>B3</f>
        <v>Tokarev Beyşehir Belediyespor</v>
      </c>
      <c r="C22" s="18">
        <v>0</v>
      </c>
      <c r="D22" s="18">
        <v>0</v>
      </c>
      <c r="E22" s="9" t="str">
        <f>B5</f>
        <v>Konya Gücü</v>
      </c>
      <c r="F22" s="9" t="s">
        <v>65</v>
      </c>
      <c r="G22" s="11">
        <v>0.625</v>
      </c>
    </row>
    <row r="23" spans="1:7" ht="19.899999999999999" customHeight="1">
      <c r="A23" s="12" t="s">
        <v>26</v>
      </c>
      <c r="B23" s="9" t="str">
        <f>B6</f>
        <v>Meram Kara Kartallar</v>
      </c>
      <c r="C23" s="18">
        <v>1</v>
      </c>
      <c r="D23" s="18">
        <v>2</v>
      </c>
      <c r="E23" s="9" t="str">
        <f>B7</f>
        <v>Tümosanspor</v>
      </c>
      <c r="F23" s="9" t="s">
        <v>50</v>
      </c>
      <c r="G23" s="11">
        <v>0.5</v>
      </c>
    </row>
    <row r="24" spans="1:7" ht="19.899999999999999" customHeight="1">
      <c r="B24" s="6" t="s">
        <v>12</v>
      </c>
      <c r="C24" s="22" t="s">
        <v>2</v>
      </c>
      <c r="D24" s="22"/>
      <c r="E24" s="7"/>
      <c r="F24" s="8" t="s">
        <v>3</v>
      </c>
      <c r="G24" s="8" t="s">
        <v>4</v>
      </c>
    </row>
    <row r="25" spans="1:7" ht="19.899999999999999" customHeight="1">
      <c r="A25" s="12" t="s">
        <v>22</v>
      </c>
      <c r="B25" s="9" t="str">
        <f>B2</f>
        <v>Selçuklu Belediyespor</v>
      </c>
      <c r="C25" s="18">
        <v>5</v>
      </c>
      <c r="D25" s="18">
        <v>0</v>
      </c>
      <c r="E25" s="9" t="str">
        <f>B3</f>
        <v>Tokarev Beyşehir Belediyespor</v>
      </c>
      <c r="F25" s="9" t="s">
        <v>64</v>
      </c>
      <c r="G25" s="10">
        <v>0.5</v>
      </c>
    </row>
    <row r="26" spans="1:7" ht="19.899999999999999" customHeight="1">
      <c r="A26" s="12" t="s">
        <v>22</v>
      </c>
      <c r="B26" s="9" t="str">
        <f>B7</f>
        <v>Tümosanspor</v>
      </c>
      <c r="C26" s="18">
        <v>6</v>
      </c>
      <c r="D26" s="18">
        <v>1</v>
      </c>
      <c r="E26" s="9" t="str">
        <f>B4</f>
        <v>Konya Yolspor</v>
      </c>
      <c r="F26" s="9" t="s">
        <v>51</v>
      </c>
      <c r="G26" s="11">
        <v>0.5</v>
      </c>
    </row>
    <row r="27" spans="1:7" ht="19.899999999999999" customHeight="1">
      <c r="A27" s="12" t="s">
        <v>22</v>
      </c>
      <c r="B27" s="9" t="str">
        <f>B5</f>
        <v>Konya Gücü</v>
      </c>
      <c r="C27" s="18">
        <v>0</v>
      </c>
      <c r="D27" s="18">
        <v>2</v>
      </c>
      <c r="E27" s="9" t="str">
        <f>B6</f>
        <v>Meram Kara Kartallar</v>
      </c>
      <c r="F27" s="9" t="s">
        <v>50</v>
      </c>
      <c r="G27" s="11">
        <v>0.625</v>
      </c>
    </row>
    <row r="29" spans="1:7">
      <c r="A29" s="23" t="s">
        <v>14</v>
      </c>
      <c r="B29" s="23"/>
      <c r="C29" s="23"/>
      <c r="D29" s="23"/>
      <c r="E29" s="23"/>
      <c r="F29" s="23"/>
      <c r="G29" s="23"/>
    </row>
    <row r="30" spans="1:7">
      <c r="B30" s="14"/>
      <c r="C30" s="14"/>
      <c r="D30" s="14"/>
      <c r="E30" s="14"/>
      <c r="F30" s="14"/>
      <c r="G30" s="14"/>
    </row>
    <row r="31" spans="1:7">
      <c r="B31" s="6" t="s">
        <v>5</v>
      </c>
      <c r="C31" s="22" t="s">
        <v>2</v>
      </c>
      <c r="D31" s="22"/>
      <c r="E31" s="7"/>
      <c r="F31" s="8" t="s">
        <v>3</v>
      </c>
      <c r="G31" s="8" t="s">
        <v>4</v>
      </c>
    </row>
    <row r="32" spans="1:7" ht="19.899999999999999" customHeight="1">
      <c r="A32" s="12" t="s">
        <v>23</v>
      </c>
      <c r="B32" s="9" t="str">
        <f>E9</f>
        <v>Selçuklu Belediyespor</v>
      </c>
      <c r="C32" s="18">
        <v>1</v>
      </c>
      <c r="D32" s="18">
        <v>0</v>
      </c>
      <c r="E32" s="9" t="str">
        <f>B9</f>
        <v>Tümosanspor</v>
      </c>
      <c r="F32" s="9" t="s">
        <v>64</v>
      </c>
      <c r="G32" s="10">
        <v>0.45833333333333331</v>
      </c>
    </row>
    <row r="33" spans="1:7" ht="19.899999999999999" customHeight="1">
      <c r="A33" s="12" t="s">
        <v>23</v>
      </c>
      <c r="B33" s="9" t="str">
        <f>E10</f>
        <v>Tokarev Beyşehir Belediyespor</v>
      </c>
      <c r="C33" s="18">
        <v>1</v>
      </c>
      <c r="D33" s="18">
        <v>2</v>
      </c>
      <c r="E33" s="9" t="str">
        <f>B10</f>
        <v>Meram Kara Kartallar</v>
      </c>
      <c r="F33" s="9" t="s">
        <v>65</v>
      </c>
      <c r="G33" s="11">
        <v>0.5</v>
      </c>
    </row>
    <row r="34" spans="1:7" ht="19.899999999999999" customHeight="1">
      <c r="A34" s="12" t="s">
        <v>23</v>
      </c>
      <c r="B34" s="9" t="str">
        <f>E11</f>
        <v>Konya Gücü</v>
      </c>
      <c r="C34" s="18">
        <v>3</v>
      </c>
      <c r="D34" s="18">
        <v>1</v>
      </c>
      <c r="E34" s="9" t="str">
        <f>B11</f>
        <v>Konya Yolspor</v>
      </c>
      <c r="F34" s="9" t="s">
        <v>50</v>
      </c>
      <c r="G34" s="11">
        <v>0.41666666666666669</v>
      </c>
    </row>
    <row r="35" spans="1:7" ht="19.899999999999999" customHeight="1">
      <c r="B35" s="6" t="s">
        <v>7</v>
      </c>
      <c r="C35" s="22" t="s">
        <v>2</v>
      </c>
      <c r="D35" s="22"/>
      <c r="E35" s="7"/>
      <c r="F35" s="8" t="s">
        <v>3</v>
      </c>
      <c r="G35" s="8" t="s">
        <v>4</v>
      </c>
    </row>
    <row r="36" spans="1:7" ht="19.899999999999999" customHeight="1">
      <c r="A36" s="12" t="s">
        <v>24</v>
      </c>
      <c r="B36" s="9" t="str">
        <f>E13</f>
        <v>Meram Kara Kartallar</v>
      </c>
      <c r="C36" s="18">
        <v>0</v>
      </c>
      <c r="D36" s="18">
        <v>3</v>
      </c>
      <c r="E36" s="9" t="str">
        <f>B13</f>
        <v>Selçuklu Belediyespor</v>
      </c>
      <c r="F36" s="9" t="s">
        <v>50</v>
      </c>
      <c r="G36" s="10">
        <v>0.45833333333333331</v>
      </c>
    </row>
    <row r="37" spans="1:7" ht="19.899999999999999" customHeight="1">
      <c r="A37" s="12" t="s">
        <v>24</v>
      </c>
      <c r="B37" s="9" t="str">
        <f>E14</f>
        <v>Tümosanspor</v>
      </c>
      <c r="C37" s="18">
        <v>5</v>
      </c>
      <c r="D37" s="18">
        <v>0</v>
      </c>
      <c r="E37" s="9" t="str">
        <f>B14</f>
        <v>Konya Gücü</v>
      </c>
      <c r="F37" s="9" t="s">
        <v>51</v>
      </c>
      <c r="G37" s="11">
        <v>0.54166666666666663</v>
      </c>
    </row>
    <row r="38" spans="1:7" ht="19.899999999999999" customHeight="1">
      <c r="A38" s="12" t="s">
        <v>82</v>
      </c>
      <c r="B38" s="9" t="str">
        <f>E15</f>
        <v>Tokarev Beyşehir Belediyespor</v>
      </c>
      <c r="C38" s="18">
        <v>3</v>
      </c>
      <c r="D38" s="18">
        <v>0</v>
      </c>
      <c r="E38" s="9" t="str">
        <f>B15</f>
        <v>Konya Yolspor</v>
      </c>
      <c r="F38" s="9" t="s">
        <v>65</v>
      </c>
      <c r="G38" s="11">
        <v>0.625</v>
      </c>
    </row>
    <row r="39" spans="1:7" ht="19.899999999999999" customHeight="1">
      <c r="B39" s="6" t="s">
        <v>9</v>
      </c>
      <c r="C39" s="22" t="s">
        <v>2</v>
      </c>
      <c r="D39" s="22"/>
      <c r="E39" s="7"/>
      <c r="F39" s="8" t="s">
        <v>3</v>
      </c>
      <c r="G39" s="8" t="s">
        <v>4</v>
      </c>
    </row>
    <row r="40" spans="1:7" ht="19.899999999999999" customHeight="1">
      <c r="A40" s="12" t="s">
        <v>83</v>
      </c>
      <c r="B40" s="9" t="str">
        <f>E17</f>
        <v>Konya Gücü</v>
      </c>
      <c r="C40" s="18">
        <v>0</v>
      </c>
      <c r="D40" s="18">
        <v>2</v>
      </c>
      <c r="E40" s="9" t="str">
        <f>B17</f>
        <v>Selçuklu Belediyespor</v>
      </c>
      <c r="F40" s="9" t="s">
        <v>50</v>
      </c>
      <c r="G40" s="10">
        <v>0.54166666666666663</v>
      </c>
    </row>
    <row r="41" spans="1:7" ht="19.899999999999999" customHeight="1">
      <c r="A41" s="12" t="s">
        <v>83</v>
      </c>
      <c r="B41" s="9" t="str">
        <f>E18</f>
        <v>Konya Yolspor</v>
      </c>
      <c r="C41" s="18">
        <v>1</v>
      </c>
      <c r="D41" s="18">
        <v>6</v>
      </c>
      <c r="E41" s="9" t="str">
        <f>B18</f>
        <v>Meram Kara Kartallar</v>
      </c>
      <c r="F41" s="9" t="s">
        <v>54</v>
      </c>
      <c r="G41" s="10">
        <v>0.625</v>
      </c>
    </row>
    <row r="42" spans="1:7" ht="19.899999999999999" customHeight="1">
      <c r="A42" s="12" t="s">
        <v>83</v>
      </c>
      <c r="B42" s="9" t="str">
        <f>E19</f>
        <v>Tokarev Beyşehir Belediyespor</v>
      </c>
      <c r="C42" s="18">
        <v>0</v>
      </c>
      <c r="D42" s="18">
        <v>4</v>
      </c>
      <c r="E42" s="9" t="str">
        <f>B19</f>
        <v>Tümosanspor</v>
      </c>
      <c r="F42" s="9" t="s">
        <v>65</v>
      </c>
      <c r="G42" s="11">
        <v>0.625</v>
      </c>
    </row>
    <row r="43" spans="1:7" ht="19.899999999999999" customHeight="1">
      <c r="B43" s="6" t="s">
        <v>11</v>
      </c>
      <c r="C43" s="22" t="s">
        <v>2</v>
      </c>
      <c r="D43" s="22"/>
      <c r="E43" s="7"/>
      <c r="F43" s="8" t="s">
        <v>3</v>
      </c>
      <c r="G43" s="8" t="s">
        <v>4</v>
      </c>
    </row>
    <row r="44" spans="1:7" ht="19.899999999999999" customHeight="1">
      <c r="A44" s="12" t="s">
        <v>84</v>
      </c>
      <c r="B44" s="9" t="str">
        <f>E21</f>
        <v>Selçuklu Belediyespor</v>
      </c>
      <c r="C44" s="18">
        <v>10</v>
      </c>
      <c r="D44" s="18">
        <v>0</v>
      </c>
      <c r="E44" s="9" t="str">
        <f>B21</f>
        <v>Konya Yolspor</v>
      </c>
      <c r="F44" s="9" t="s">
        <v>52</v>
      </c>
      <c r="G44" s="10">
        <v>0.54166666666666663</v>
      </c>
    </row>
    <row r="45" spans="1:7" ht="19.899999999999999" customHeight="1">
      <c r="A45" s="12" t="s">
        <v>84</v>
      </c>
      <c r="B45" s="9" t="str">
        <f>E22</f>
        <v>Konya Gücü</v>
      </c>
      <c r="C45" s="18">
        <v>0</v>
      </c>
      <c r="D45" s="18">
        <v>0</v>
      </c>
      <c r="E45" s="9" t="str">
        <f>B22</f>
        <v>Tokarev Beyşehir Belediyespor</v>
      </c>
      <c r="F45" s="9" t="s">
        <v>50</v>
      </c>
      <c r="G45" s="11">
        <v>0.54166666666666663</v>
      </c>
    </row>
    <row r="46" spans="1:7" ht="19.899999999999999" customHeight="1">
      <c r="A46" s="12" t="s">
        <v>84</v>
      </c>
      <c r="B46" s="9" t="str">
        <f>E23</f>
        <v>Tümosanspor</v>
      </c>
      <c r="C46" s="18">
        <v>0</v>
      </c>
      <c r="D46" s="18">
        <v>1</v>
      </c>
      <c r="E46" s="9" t="str">
        <f>B23</f>
        <v>Meram Kara Kartallar</v>
      </c>
      <c r="F46" s="9" t="s">
        <v>51</v>
      </c>
      <c r="G46" s="11">
        <v>0.625</v>
      </c>
    </row>
    <row r="47" spans="1:7" ht="19.899999999999999" customHeight="1">
      <c r="B47" s="6" t="s">
        <v>13</v>
      </c>
      <c r="C47" s="22" t="s">
        <v>2</v>
      </c>
      <c r="D47" s="22"/>
      <c r="E47" s="7"/>
      <c r="F47" s="8" t="s">
        <v>3</v>
      </c>
      <c r="G47" s="8" t="s">
        <v>4</v>
      </c>
    </row>
    <row r="48" spans="1:7" ht="19.899999999999999" customHeight="1">
      <c r="A48" s="12" t="s">
        <v>85</v>
      </c>
      <c r="B48" s="9" t="str">
        <f>E25</f>
        <v>Tokarev Beyşehir Belediyespor</v>
      </c>
      <c r="C48" s="18">
        <v>0</v>
      </c>
      <c r="D48" s="18">
        <v>2</v>
      </c>
      <c r="E48" s="9" t="str">
        <f>B25</f>
        <v>Selçuklu Belediyespor</v>
      </c>
      <c r="F48" s="9" t="s">
        <v>65</v>
      </c>
      <c r="G48" s="10">
        <v>0.66666666666666663</v>
      </c>
    </row>
    <row r="49" spans="1:7" ht="19.899999999999999" customHeight="1">
      <c r="A49" s="12" t="s">
        <v>85</v>
      </c>
      <c r="B49" s="9" t="str">
        <f>E26</f>
        <v>Konya Yolspor</v>
      </c>
      <c r="C49" s="18">
        <v>1</v>
      </c>
      <c r="D49" s="18">
        <v>4</v>
      </c>
      <c r="E49" s="9" t="str">
        <f>B26</f>
        <v>Tümosanspor</v>
      </c>
      <c r="F49" s="9" t="s">
        <v>54</v>
      </c>
      <c r="G49" s="10">
        <v>0.5</v>
      </c>
    </row>
    <row r="50" spans="1:7" ht="19.899999999999999" customHeight="1">
      <c r="A50" s="12" t="s">
        <v>85</v>
      </c>
      <c r="B50" s="9" t="str">
        <f>E27</f>
        <v>Meram Kara Kartallar</v>
      </c>
      <c r="C50" s="18">
        <v>2</v>
      </c>
      <c r="D50" s="18">
        <v>0</v>
      </c>
      <c r="E50" s="9" t="str">
        <f>B27</f>
        <v>Konya Gücü</v>
      </c>
      <c r="F50" s="9" t="s">
        <v>50</v>
      </c>
      <c r="G50" s="11">
        <v>0.625</v>
      </c>
    </row>
  </sheetData>
  <mergeCells count="12">
    <mergeCell ref="C31:D31"/>
    <mergeCell ref="C35:D35"/>
    <mergeCell ref="C39:D39"/>
    <mergeCell ref="C43:D43"/>
    <mergeCell ref="C47:D47"/>
    <mergeCell ref="A29:G29"/>
    <mergeCell ref="A1:G1"/>
    <mergeCell ref="C8:D8"/>
    <mergeCell ref="C12:D12"/>
    <mergeCell ref="C16:D16"/>
    <mergeCell ref="C20:D20"/>
    <mergeCell ref="C24:D24"/>
  </mergeCells>
  <conditionalFormatting sqref="A2:A7 C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>
      <selection sqref="A1:G1"/>
    </sheetView>
  </sheetViews>
  <sheetFormatPr defaultColWidth="8.85546875" defaultRowHeight="15.75"/>
  <cols>
    <col min="1" max="1" width="28.7109375" style="1" customWidth="1"/>
    <col min="2" max="2" width="24" style="1" customWidth="1"/>
    <col min="3" max="4" width="5.7109375" style="1" customWidth="1"/>
    <col min="5" max="5" width="31.140625" style="1" customWidth="1"/>
    <col min="6" max="6" width="27.7109375" style="1" customWidth="1"/>
    <col min="7" max="16384" width="8.85546875" style="1"/>
  </cols>
  <sheetData>
    <row r="1" spans="1:7">
      <c r="A1" s="20" t="s">
        <v>36</v>
      </c>
      <c r="B1" s="21"/>
      <c r="C1" s="21"/>
      <c r="D1" s="21"/>
      <c r="E1" s="21"/>
      <c r="F1" s="21"/>
      <c r="G1" s="21"/>
    </row>
    <row r="2" spans="1:7" ht="16.5" thickBot="1">
      <c r="A2" s="15">
        <v>1</v>
      </c>
      <c r="B2" s="3" t="s">
        <v>70</v>
      </c>
      <c r="C2" s="4"/>
      <c r="D2" s="4"/>
      <c r="E2" s="4"/>
      <c r="F2" s="4"/>
      <c r="G2" s="4"/>
    </row>
    <row r="3" spans="1:7" ht="17.25" thickTop="1" thickBot="1">
      <c r="A3" s="15">
        <v>2</v>
      </c>
      <c r="B3" s="3" t="s">
        <v>71</v>
      </c>
      <c r="C3" s="4"/>
      <c r="D3" s="4"/>
      <c r="E3" s="4"/>
      <c r="F3" s="4"/>
      <c r="G3" s="4"/>
    </row>
    <row r="4" spans="1:7" ht="17.25" thickTop="1" thickBot="1">
      <c r="A4" s="15">
        <v>3</v>
      </c>
      <c r="B4" s="3" t="s">
        <v>56</v>
      </c>
      <c r="C4" s="4"/>
      <c r="D4" s="4"/>
      <c r="E4" s="4"/>
      <c r="F4" s="4"/>
      <c r="G4" s="4"/>
    </row>
    <row r="5" spans="1:7" ht="17.25" thickTop="1" thickBot="1">
      <c r="A5" s="15">
        <v>4</v>
      </c>
      <c r="B5" s="3" t="s">
        <v>76</v>
      </c>
      <c r="C5" s="4"/>
      <c r="D5" s="4"/>
      <c r="E5" s="4"/>
      <c r="F5" s="4"/>
      <c r="G5" s="4"/>
    </row>
    <row r="6" spans="1:7" ht="17.25" thickTop="1" thickBot="1">
      <c r="A6" s="15">
        <v>5</v>
      </c>
      <c r="B6" s="3" t="s">
        <v>38</v>
      </c>
      <c r="C6" s="4"/>
      <c r="D6" s="4"/>
      <c r="E6" s="4"/>
      <c r="F6" s="4"/>
      <c r="G6" s="4"/>
    </row>
    <row r="7" spans="1:7" ht="17.25" thickTop="1" thickBot="1">
      <c r="A7" s="15">
        <v>6</v>
      </c>
      <c r="B7" s="16" t="s">
        <v>35</v>
      </c>
      <c r="C7" s="16"/>
      <c r="D7" s="16"/>
      <c r="E7" s="16"/>
      <c r="F7" s="16"/>
      <c r="G7" s="16"/>
    </row>
    <row r="8" spans="1:7" ht="16.5" thickTop="1">
      <c r="B8" s="5"/>
      <c r="C8" s="5"/>
      <c r="D8" s="5"/>
      <c r="E8" s="5"/>
      <c r="F8" s="5"/>
      <c r="G8" s="5"/>
    </row>
    <row r="9" spans="1:7">
      <c r="A9" s="13" t="s">
        <v>37</v>
      </c>
      <c r="B9" s="6" t="s">
        <v>1</v>
      </c>
      <c r="C9" s="22" t="s">
        <v>2</v>
      </c>
      <c r="D9" s="22"/>
      <c r="E9" s="7"/>
      <c r="F9" s="8" t="s">
        <v>3</v>
      </c>
      <c r="G9" s="8" t="s">
        <v>4</v>
      </c>
    </row>
    <row r="10" spans="1:7" ht="19.899999999999999" customHeight="1">
      <c r="A10" s="12" t="s">
        <v>19</v>
      </c>
      <c r="B10" s="9" t="str">
        <f>B2</f>
        <v>Bilal Yiğit İnşaat Ereğlispor</v>
      </c>
      <c r="C10" s="18">
        <v>3</v>
      </c>
      <c r="D10" s="18">
        <v>2</v>
      </c>
      <c r="E10" s="9" t="str">
        <f>B5</f>
        <v>Toki İdmanyurdu</v>
      </c>
      <c r="F10" s="9" t="s">
        <v>55</v>
      </c>
      <c r="G10" s="10">
        <v>0.5</v>
      </c>
    </row>
    <row r="11" spans="1:7" ht="19.899999999999999" customHeight="1">
      <c r="A11" s="12" t="s">
        <v>60</v>
      </c>
      <c r="B11" s="9" t="str">
        <f>B4</f>
        <v>Genç Ülkümspor</v>
      </c>
      <c r="C11" s="18">
        <v>1</v>
      </c>
      <c r="D11" s="18">
        <v>6</v>
      </c>
      <c r="E11" s="9" t="str">
        <f>B3</f>
        <v>Ereğli Yeşilyurtspor</v>
      </c>
      <c r="F11" s="9" t="s">
        <v>52</v>
      </c>
      <c r="G11" s="10">
        <v>0.60416666666666663</v>
      </c>
    </row>
    <row r="12" spans="1:7" ht="19.899999999999999" customHeight="1">
      <c r="A12" s="12" t="s">
        <v>19</v>
      </c>
      <c r="B12" s="9" t="str">
        <f>B6</f>
        <v>Karatay Belediyespor</v>
      </c>
      <c r="C12" s="9"/>
      <c r="D12" s="9"/>
      <c r="E12" s="9" t="str">
        <f>B7</f>
        <v>BAY</v>
      </c>
      <c r="F12" s="9"/>
      <c r="G12" s="11"/>
    </row>
    <row r="13" spans="1:7" ht="19.899999999999999" customHeight="1">
      <c r="B13" s="6" t="s">
        <v>6</v>
      </c>
      <c r="C13" s="22" t="s">
        <v>2</v>
      </c>
      <c r="D13" s="22"/>
      <c r="E13" s="7"/>
      <c r="F13" s="8" t="s">
        <v>3</v>
      </c>
      <c r="G13" s="8" t="s">
        <v>4</v>
      </c>
    </row>
    <row r="14" spans="1:7" ht="19.899999999999999" customHeight="1">
      <c r="A14" s="12" t="s">
        <v>20</v>
      </c>
      <c r="B14" s="9" t="str">
        <f>B6</f>
        <v>Karatay Belediyespor</v>
      </c>
      <c r="C14" s="19">
        <v>3</v>
      </c>
      <c r="D14" s="19">
        <v>0</v>
      </c>
      <c r="E14" s="9" t="str">
        <f>B4</f>
        <v>Genç Ülkümspor</v>
      </c>
      <c r="F14" s="9" t="s">
        <v>53</v>
      </c>
      <c r="G14" s="10">
        <v>0.45833333333333331</v>
      </c>
    </row>
    <row r="15" spans="1:7" ht="19.899999999999999" customHeight="1">
      <c r="A15" s="12" t="s">
        <v>77</v>
      </c>
      <c r="B15" s="9" t="str">
        <f>B3</f>
        <v>Ereğli Yeşilyurtspor</v>
      </c>
      <c r="C15" s="18">
        <v>6</v>
      </c>
      <c r="D15" s="18">
        <v>0</v>
      </c>
      <c r="E15" s="9" t="str">
        <f>B2</f>
        <v>Bilal Yiğit İnşaat Ereğlispor</v>
      </c>
      <c r="F15" s="9" t="s">
        <v>55</v>
      </c>
      <c r="G15" s="11">
        <v>0.45833333333333331</v>
      </c>
    </row>
    <row r="16" spans="1:7" ht="19.899999999999999" customHeight="1">
      <c r="A16" s="12" t="s">
        <v>20</v>
      </c>
      <c r="B16" s="9" t="str">
        <f>B5</f>
        <v>Toki İdmanyurdu</v>
      </c>
      <c r="C16" s="9"/>
      <c r="D16" s="9"/>
      <c r="E16" s="9" t="str">
        <f>B7</f>
        <v>BAY</v>
      </c>
      <c r="F16" s="9"/>
      <c r="G16" s="11"/>
    </row>
    <row r="17" spans="1:7" ht="19.899999999999999" customHeight="1">
      <c r="B17" s="6" t="s">
        <v>8</v>
      </c>
      <c r="C17" s="22" t="s">
        <v>2</v>
      </c>
      <c r="D17" s="22"/>
      <c r="E17" s="7"/>
      <c r="F17" s="8" t="s">
        <v>3</v>
      </c>
      <c r="G17" s="8" t="s">
        <v>4</v>
      </c>
    </row>
    <row r="18" spans="1:7" ht="19.899999999999999" customHeight="1">
      <c r="A18" s="12" t="s">
        <v>78</v>
      </c>
      <c r="B18" s="9" t="str">
        <f>B5</f>
        <v>Toki İdmanyurdu</v>
      </c>
      <c r="C18" s="18">
        <v>1</v>
      </c>
      <c r="D18" s="18">
        <v>7</v>
      </c>
      <c r="E18" s="9" t="str">
        <f>B3</f>
        <v>Ereğli Yeşilyurtspor</v>
      </c>
      <c r="F18" s="9" t="s">
        <v>51</v>
      </c>
      <c r="G18" s="10">
        <v>0.54166666666666663</v>
      </c>
    </row>
    <row r="19" spans="1:7" ht="19.899999999999999" customHeight="1">
      <c r="A19" s="12" t="s">
        <v>21</v>
      </c>
      <c r="B19" s="9" t="str">
        <f>B2</f>
        <v>Bilal Yiğit İnşaat Ereğlispor</v>
      </c>
      <c r="C19" s="18">
        <v>0</v>
      </c>
      <c r="D19" s="18">
        <v>2</v>
      </c>
      <c r="E19" s="9" t="str">
        <f>B6</f>
        <v>Karatay Belediyespor</v>
      </c>
      <c r="F19" s="9" t="s">
        <v>55</v>
      </c>
      <c r="G19" s="11">
        <v>0.5</v>
      </c>
    </row>
    <row r="20" spans="1:7" ht="19.899999999999999" customHeight="1">
      <c r="A20" s="12" t="s">
        <v>21</v>
      </c>
      <c r="B20" s="9" t="str">
        <f>B4</f>
        <v>Genç Ülkümspor</v>
      </c>
      <c r="C20" s="9"/>
      <c r="D20" s="9"/>
      <c r="E20" s="9" t="str">
        <f>B7</f>
        <v>BAY</v>
      </c>
      <c r="F20" s="9"/>
      <c r="G20" s="11"/>
    </row>
    <row r="21" spans="1:7" ht="19.899999999999999" customHeight="1">
      <c r="B21" s="6" t="s">
        <v>10</v>
      </c>
      <c r="C21" s="22" t="s">
        <v>2</v>
      </c>
      <c r="D21" s="22"/>
      <c r="E21" s="7"/>
      <c r="F21" s="8" t="s">
        <v>3</v>
      </c>
      <c r="G21" s="8" t="s">
        <v>4</v>
      </c>
    </row>
    <row r="22" spans="1:7" ht="19.899999999999999" customHeight="1">
      <c r="A22" s="12" t="s">
        <v>26</v>
      </c>
      <c r="B22" s="9" t="str">
        <f>B4</f>
        <v>Genç Ülkümspor</v>
      </c>
      <c r="C22" s="18">
        <v>3</v>
      </c>
      <c r="D22" s="18">
        <v>2</v>
      </c>
      <c r="E22" s="9" t="str">
        <f>B2</f>
        <v>Bilal Yiğit İnşaat Ereğlispor</v>
      </c>
      <c r="F22" s="9" t="s">
        <v>52</v>
      </c>
      <c r="G22" s="10">
        <v>0.54166666666666663</v>
      </c>
    </row>
    <row r="23" spans="1:7" ht="19.899999999999999" customHeight="1">
      <c r="A23" s="12" t="s">
        <v>26</v>
      </c>
      <c r="B23" s="9" t="str">
        <f>B6</f>
        <v>Karatay Belediyespor</v>
      </c>
      <c r="C23" s="18">
        <v>8</v>
      </c>
      <c r="D23" s="18">
        <v>0</v>
      </c>
      <c r="E23" s="9" t="str">
        <f>B5</f>
        <v>Toki İdmanyurdu</v>
      </c>
      <c r="F23" s="9" t="s">
        <v>66</v>
      </c>
      <c r="G23" s="11">
        <v>0.625</v>
      </c>
    </row>
    <row r="24" spans="1:7" ht="19.899999999999999" customHeight="1">
      <c r="A24" s="12" t="s">
        <v>26</v>
      </c>
      <c r="B24" s="9" t="str">
        <f>B3</f>
        <v>Ereğli Yeşilyurtspor</v>
      </c>
      <c r="C24" s="9"/>
      <c r="D24" s="9"/>
      <c r="E24" s="9" t="str">
        <f>B7</f>
        <v>BAY</v>
      </c>
      <c r="F24" s="9"/>
      <c r="G24" s="11"/>
    </row>
    <row r="25" spans="1:7" ht="19.899999999999999" customHeight="1">
      <c r="B25" s="6" t="s">
        <v>12</v>
      </c>
      <c r="C25" s="22" t="s">
        <v>2</v>
      </c>
      <c r="D25" s="22"/>
      <c r="E25" s="7"/>
      <c r="F25" s="8" t="s">
        <v>3</v>
      </c>
      <c r="G25" s="8" t="s">
        <v>4</v>
      </c>
    </row>
    <row r="26" spans="1:7" ht="19.899999999999999" customHeight="1">
      <c r="A26" s="12" t="s">
        <v>22</v>
      </c>
      <c r="B26" s="9" t="str">
        <f>B3</f>
        <v>Ereğli Yeşilyurtspor</v>
      </c>
      <c r="C26" s="18">
        <v>3</v>
      </c>
      <c r="D26" s="18">
        <v>2</v>
      </c>
      <c r="E26" s="9" t="str">
        <f>B6</f>
        <v>Karatay Belediyespor</v>
      </c>
      <c r="F26" s="9" t="s">
        <v>55</v>
      </c>
      <c r="G26" s="10">
        <v>0.58333333333333337</v>
      </c>
    </row>
    <row r="27" spans="1:7" ht="19.899999999999999" customHeight="1">
      <c r="A27" s="12" t="s">
        <v>22</v>
      </c>
      <c r="B27" s="9" t="str">
        <f>B5</f>
        <v>Toki İdmanyurdu</v>
      </c>
      <c r="C27" s="18">
        <v>1</v>
      </c>
      <c r="D27" s="18">
        <v>1</v>
      </c>
      <c r="E27" s="9" t="str">
        <f>B4</f>
        <v>Genç Ülkümspor</v>
      </c>
      <c r="F27" s="9" t="s">
        <v>51</v>
      </c>
      <c r="G27" s="11">
        <v>0.66666666666666663</v>
      </c>
    </row>
    <row r="28" spans="1:7" ht="19.899999999999999" customHeight="1">
      <c r="A28" s="12" t="s">
        <v>22</v>
      </c>
      <c r="B28" s="9" t="str">
        <f>B2</f>
        <v>Bilal Yiğit İnşaat Ereğlispor</v>
      </c>
      <c r="C28" s="9"/>
      <c r="D28" s="9"/>
      <c r="E28" s="9" t="str">
        <f>B7</f>
        <v>BAY</v>
      </c>
      <c r="F28" s="9"/>
      <c r="G28" s="11"/>
    </row>
    <row r="29" spans="1:7">
      <c r="B29" s="5"/>
      <c r="C29" s="5"/>
      <c r="D29" s="5"/>
      <c r="E29" s="5"/>
      <c r="F29" s="5"/>
      <c r="G29" s="5"/>
    </row>
    <row r="30" spans="1:7">
      <c r="A30" s="23" t="s">
        <v>14</v>
      </c>
      <c r="B30" s="23"/>
      <c r="C30" s="23"/>
      <c r="D30" s="23"/>
      <c r="E30" s="23"/>
      <c r="F30" s="23"/>
      <c r="G30" s="23"/>
    </row>
    <row r="31" spans="1:7">
      <c r="B31" s="17" t="s">
        <v>0</v>
      </c>
      <c r="C31" s="5"/>
      <c r="D31" s="5"/>
      <c r="E31" s="5"/>
      <c r="F31" s="5"/>
      <c r="G31" s="5"/>
    </row>
    <row r="32" spans="1:7">
      <c r="B32" s="6" t="s">
        <v>5</v>
      </c>
      <c r="C32" s="22" t="s">
        <v>2</v>
      </c>
      <c r="D32" s="22"/>
      <c r="E32" s="7"/>
      <c r="F32" s="8" t="s">
        <v>3</v>
      </c>
      <c r="G32" s="8" t="s">
        <v>4</v>
      </c>
    </row>
    <row r="33" spans="1:7" ht="19.899999999999999" customHeight="1">
      <c r="A33" s="12" t="s">
        <v>23</v>
      </c>
      <c r="B33" s="9" t="str">
        <f>E10</f>
        <v>Toki İdmanyurdu</v>
      </c>
      <c r="C33" s="19">
        <v>3</v>
      </c>
      <c r="D33" s="19">
        <v>0</v>
      </c>
      <c r="E33" s="9" t="str">
        <f>B10</f>
        <v>Bilal Yiğit İnşaat Ereğlispor</v>
      </c>
      <c r="F33" s="9" t="s">
        <v>52</v>
      </c>
      <c r="G33" s="10">
        <v>0.45833333333333331</v>
      </c>
    </row>
    <row r="34" spans="1:7" ht="19.899999999999999" customHeight="1">
      <c r="A34" s="12" t="s">
        <v>80</v>
      </c>
      <c r="B34" s="9" t="str">
        <f>E11</f>
        <v>Ereğli Yeşilyurtspor</v>
      </c>
      <c r="C34" s="19">
        <v>3</v>
      </c>
      <c r="D34" s="19">
        <v>0</v>
      </c>
      <c r="E34" s="9" t="str">
        <f>B11</f>
        <v>Genç Ülkümspor</v>
      </c>
      <c r="F34" s="9" t="s">
        <v>55</v>
      </c>
      <c r="G34" s="10">
        <v>0.58333333333333337</v>
      </c>
    </row>
    <row r="35" spans="1:7" ht="19.899999999999999" customHeight="1">
      <c r="A35" s="12" t="s">
        <v>23</v>
      </c>
      <c r="B35" s="9" t="str">
        <f>E12</f>
        <v>BAY</v>
      </c>
      <c r="C35" s="9"/>
      <c r="D35" s="9"/>
      <c r="E35" s="9" t="str">
        <f>B12</f>
        <v>Karatay Belediyespor</v>
      </c>
      <c r="F35" s="9"/>
      <c r="G35" s="11"/>
    </row>
    <row r="36" spans="1:7" ht="19.899999999999999" customHeight="1">
      <c r="B36" s="6" t="s">
        <v>7</v>
      </c>
      <c r="C36" s="22" t="s">
        <v>2</v>
      </c>
      <c r="D36" s="22"/>
      <c r="E36" s="7"/>
      <c r="F36" s="8" t="s">
        <v>3</v>
      </c>
      <c r="G36" s="8" t="s">
        <v>4</v>
      </c>
    </row>
    <row r="37" spans="1:7" ht="19.899999999999999" customHeight="1">
      <c r="A37" s="12" t="s">
        <v>24</v>
      </c>
      <c r="B37" s="9" t="str">
        <f>E14</f>
        <v>Genç Ülkümspor</v>
      </c>
      <c r="C37" s="19">
        <v>0</v>
      </c>
      <c r="D37" s="19">
        <v>3</v>
      </c>
      <c r="E37" s="9" t="str">
        <f>B14</f>
        <v>Karatay Belediyespor</v>
      </c>
      <c r="F37" s="9"/>
      <c r="G37" s="10"/>
    </row>
    <row r="38" spans="1:7" ht="19.899999999999999" customHeight="1">
      <c r="A38" s="12" t="s">
        <v>82</v>
      </c>
      <c r="B38" s="9" t="str">
        <f>E15</f>
        <v>Bilal Yiğit İnşaat Ereğlispor</v>
      </c>
      <c r="C38" s="18">
        <v>0</v>
      </c>
      <c r="D38" s="18">
        <v>5</v>
      </c>
      <c r="E38" s="9" t="str">
        <f>B15</f>
        <v>Ereğli Yeşilyurtspor</v>
      </c>
      <c r="F38" s="9" t="s">
        <v>55</v>
      </c>
      <c r="G38" s="11">
        <v>0.45833333333333331</v>
      </c>
    </row>
    <row r="39" spans="1:7" ht="19.899999999999999" customHeight="1">
      <c r="A39" s="12" t="s">
        <v>24</v>
      </c>
      <c r="B39" s="9" t="str">
        <f>E16</f>
        <v>BAY</v>
      </c>
      <c r="C39" s="9"/>
      <c r="D39" s="9"/>
      <c r="E39" s="9" t="str">
        <f>B16</f>
        <v>Toki İdmanyurdu</v>
      </c>
      <c r="F39" s="9"/>
      <c r="G39" s="11"/>
    </row>
    <row r="40" spans="1:7" ht="19.899999999999999" customHeight="1">
      <c r="B40" s="6" t="s">
        <v>9</v>
      </c>
      <c r="C40" s="22" t="s">
        <v>2</v>
      </c>
      <c r="D40" s="22"/>
      <c r="E40" s="7"/>
      <c r="F40" s="8" t="s">
        <v>3</v>
      </c>
      <c r="G40" s="8" t="s">
        <v>4</v>
      </c>
    </row>
    <row r="41" spans="1:7" ht="19.899999999999999" customHeight="1">
      <c r="A41" s="12"/>
      <c r="B41" s="9" t="str">
        <f>E18</f>
        <v>Ereğli Yeşilyurtspor</v>
      </c>
      <c r="C41" s="19">
        <v>3</v>
      </c>
      <c r="D41" s="19">
        <v>0</v>
      </c>
      <c r="E41" s="9" t="str">
        <f>B18</f>
        <v>Toki İdmanyurdu</v>
      </c>
      <c r="F41" s="9"/>
      <c r="G41" s="10"/>
    </row>
    <row r="42" spans="1:7" ht="19.899999999999999" customHeight="1">
      <c r="A42" s="12"/>
      <c r="B42" s="9" t="str">
        <f>E19</f>
        <v>Karatay Belediyespor</v>
      </c>
      <c r="C42" s="19">
        <v>3</v>
      </c>
      <c r="D42" s="19">
        <v>0</v>
      </c>
      <c r="E42" s="9" t="str">
        <f>B19</f>
        <v>Bilal Yiğit İnşaat Ereğlispor</v>
      </c>
      <c r="F42" s="9"/>
      <c r="G42" s="11"/>
    </row>
    <row r="43" spans="1:7" ht="19.899999999999999" customHeight="1">
      <c r="A43" s="12" t="s">
        <v>83</v>
      </c>
      <c r="B43" s="9" t="str">
        <f>E20</f>
        <v>BAY</v>
      </c>
      <c r="C43" s="9"/>
      <c r="D43" s="9"/>
      <c r="E43" s="9" t="str">
        <f>B20</f>
        <v>Genç Ülkümspor</v>
      </c>
      <c r="F43" s="9"/>
      <c r="G43" s="11"/>
    </row>
    <row r="44" spans="1:7" ht="19.899999999999999" customHeight="1">
      <c r="B44" s="6" t="s">
        <v>11</v>
      </c>
      <c r="C44" s="22" t="s">
        <v>2</v>
      </c>
      <c r="D44" s="22"/>
      <c r="E44" s="7"/>
      <c r="F44" s="8" t="s">
        <v>3</v>
      </c>
      <c r="G44" s="8" t="s">
        <v>4</v>
      </c>
    </row>
    <row r="45" spans="1:7" ht="19.899999999999999" customHeight="1">
      <c r="A45" s="12" t="s">
        <v>25</v>
      </c>
      <c r="B45" s="9" t="str">
        <f>E22</f>
        <v>Bilal Yiğit İnşaat Ereğlispor</v>
      </c>
      <c r="C45" s="19">
        <v>3</v>
      </c>
      <c r="D45" s="19">
        <v>0</v>
      </c>
      <c r="E45" s="9" t="str">
        <f>B22</f>
        <v>Genç Ülkümspor</v>
      </c>
      <c r="F45" s="9"/>
      <c r="G45" s="10"/>
    </row>
    <row r="46" spans="1:7" ht="19.899999999999999" customHeight="1">
      <c r="A46" s="12" t="s">
        <v>84</v>
      </c>
      <c r="B46" s="9" t="str">
        <f>E23</f>
        <v>Toki İdmanyurdu</v>
      </c>
      <c r="C46" s="18">
        <v>0</v>
      </c>
      <c r="D46" s="18">
        <v>4</v>
      </c>
      <c r="E46" s="9" t="str">
        <f>B23</f>
        <v>Karatay Belediyespor</v>
      </c>
      <c r="F46" s="9" t="s">
        <v>51</v>
      </c>
      <c r="G46" s="11">
        <v>0.54166666666666663</v>
      </c>
    </row>
    <row r="47" spans="1:7" ht="19.899999999999999" customHeight="1">
      <c r="A47" s="12" t="s">
        <v>25</v>
      </c>
      <c r="B47" s="9" t="str">
        <f>E24</f>
        <v>BAY</v>
      </c>
      <c r="C47" s="9"/>
      <c r="D47" s="9"/>
      <c r="E47" s="9" t="str">
        <f>B24</f>
        <v>Ereğli Yeşilyurtspor</v>
      </c>
      <c r="F47" s="9"/>
      <c r="G47" s="11"/>
    </row>
    <row r="48" spans="1:7" ht="19.899999999999999" customHeight="1">
      <c r="B48" s="6" t="s">
        <v>13</v>
      </c>
      <c r="C48" s="22" t="s">
        <v>2</v>
      </c>
      <c r="D48" s="22"/>
      <c r="E48" s="7"/>
      <c r="F48" s="8" t="s">
        <v>3</v>
      </c>
      <c r="G48" s="8" t="s">
        <v>4</v>
      </c>
    </row>
    <row r="49" spans="1:7" ht="19.899999999999999" customHeight="1">
      <c r="A49" s="12" t="s">
        <v>85</v>
      </c>
      <c r="B49" s="9" t="str">
        <f>E26</f>
        <v>Karatay Belediyespor</v>
      </c>
      <c r="C49" s="18">
        <v>3</v>
      </c>
      <c r="D49" s="18">
        <v>2</v>
      </c>
      <c r="E49" s="9" t="str">
        <f>B26</f>
        <v>Ereğli Yeşilyurtspor</v>
      </c>
      <c r="F49" s="9" t="s">
        <v>54</v>
      </c>
      <c r="G49" s="10">
        <v>0.66666666666666663</v>
      </c>
    </row>
    <row r="50" spans="1:7" ht="19.899999999999999" customHeight="1">
      <c r="A50" s="12"/>
      <c r="B50" s="9" t="str">
        <f>E27</f>
        <v>Genç Ülkümspor</v>
      </c>
      <c r="C50" s="19">
        <v>0</v>
      </c>
      <c r="D50" s="19">
        <v>3</v>
      </c>
      <c r="E50" s="9" t="str">
        <f>B27</f>
        <v>Toki İdmanyurdu</v>
      </c>
      <c r="F50" s="9"/>
      <c r="G50" s="11"/>
    </row>
    <row r="51" spans="1:7" ht="19.899999999999999" customHeight="1">
      <c r="A51" s="12"/>
      <c r="B51" s="9" t="str">
        <f>E28</f>
        <v>BAY</v>
      </c>
      <c r="C51" s="9"/>
      <c r="D51" s="9"/>
      <c r="E51" s="9" t="str">
        <f>B28</f>
        <v>Bilal Yiğit İnşaat Ereğlispor</v>
      </c>
      <c r="F51" s="9"/>
      <c r="G51" s="11"/>
    </row>
    <row r="52" spans="1:7">
      <c r="B52" s="5"/>
      <c r="C52" s="5"/>
      <c r="D52" s="5"/>
      <c r="E52" s="5"/>
      <c r="F52" s="5"/>
      <c r="G52" s="5"/>
    </row>
    <row r="53" spans="1:7">
      <c r="B53" s="6" t="s">
        <v>86</v>
      </c>
      <c r="C53" s="22" t="s">
        <v>2</v>
      </c>
      <c r="D53" s="22"/>
      <c r="E53" s="7"/>
      <c r="F53" s="8" t="s">
        <v>3</v>
      </c>
      <c r="G53" s="8" t="s">
        <v>4</v>
      </c>
    </row>
    <row r="54" spans="1:7">
      <c r="A54" s="12" t="s">
        <v>87</v>
      </c>
      <c r="B54" s="9" t="s">
        <v>71</v>
      </c>
      <c r="C54" s="18">
        <v>3</v>
      </c>
      <c r="D54" s="18">
        <v>2</v>
      </c>
      <c r="E54" s="9" t="s">
        <v>38</v>
      </c>
      <c r="F54" s="9" t="s">
        <v>52</v>
      </c>
      <c r="G54" s="10">
        <v>0.625</v>
      </c>
    </row>
    <row r="55" spans="1:7">
      <c r="A55" s="12" t="s">
        <v>88</v>
      </c>
      <c r="B55" s="9" t="s">
        <v>49</v>
      </c>
      <c r="C55" s="18">
        <v>0</v>
      </c>
      <c r="D55" s="18">
        <v>1</v>
      </c>
      <c r="E55" s="9" t="s">
        <v>38</v>
      </c>
      <c r="F55" s="9" t="s">
        <v>89</v>
      </c>
      <c r="G55" s="11">
        <v>0.70833333333333337</v>
      </c>
    </row>
  </sheetData>
  <mergeCells count="13">
    <mergeCell ref="C53:D53"/>
    <mergeCell ref="A1:G1"/>
    <mergeCell ref="C48:D48"/>
    <mergeCell ref="A30:G30"/>
    <mergeCell ref="C9:D9"/>
    <mergeCell ref="C32:D32"/>
    <mergeCell ref="C13:D13"/>
    <mergeCell ref="C36:D36"/>
    <mergeCell ref="C17:D17"/>
    <mergeCell ref="C40:D40"/>
    <mergeCell ref="C21:D21"/>
    <mergeCell ref="C44:D44"/>
    <mergeCell ref="C25:D25"/>
  </mergeCells>
  <conditionalFormatting sqref="A7:G7 A2:A6 C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U-17-A</vt:lpstr>
      <vt:lpstr>U-17-B</vt:lpstr>
      <vt:lpstr>U-17-C</vt:lpstr>
      <vt:lpstr>U-17-D</vt:lpstr>
      <vt:lpstr>U-17-E</vt:lpstr>
      <vt:lpstr>'U-17-A'!Yazdırma_Alanı</vt:lpstr>
      <vt:lpstr>'U-17-B'!Yazdırma_Alanı</vt:lpstr>
      <vt:lpstr>'U-17-C'!Yazdırma_Alanı</vt:lpstr>
      <vt:lpstr>'U-17-D'!Yazdırma_Alanı</vt:lpstr>
      <vt:lpstr>'U-17-E'!Yazdırma_Alanı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2024-02-12T08:45:23Z</cp:lastPrinted>
  <dcterms:created xsi:type="dcterms:W3CDTF">2024-02-07T06:25:58Z</dcterms:created>
  <dcterms:modified xsi:type="dcterms:W3CDTF">2024-05-13T07:53:50Z</dcterms:modified>
</cp:coreProperties>
</file>