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U-18-A" sheetId="1" r:id="rId1"/>
    <sheet name="U-18-B" sheetId="2" r:id="rId2"/>
    <sheet name="U-18-C" sheetId="3" r:id="rId3"/>
    <sheet name="U-18-D" sheetId="4" r:id="rId4"/>
  </sheets>
  <definedNames>
    <definedName name="_xlnm.Print_Area" localSheetId="0">'U-18-A'!$A$1:$G$81</definedName>
    <definedName name="_xlnm.Print_Area" localSheetId="1">'U-18-B'!$A$1:$G$81</definedName>
    <definedName name="_xlnm.Print_Area" localSheetId="2">'U-18-C'!$A$1:$G$81</definedName>
    <definedName name="_xlnm.Print_Area" localSheetId="3">'U-18-D'!$A$1:$G$80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/>
  <c r="E44" i="4"/>
  <c r="B80" s="1"/>
  <c r="B44"/>
  <c r="E80" s="1"/>
  <c r="E43"/>
  <c r="B79" s="1"/>
  <c r="B43"/>
  <c r="E79" s="1"/>
  <c r="E42"/>
  <c r="B78" s="1"/>
  <c r="B42"/>
  <c r="E78" s="1"/>
  <c r="E41"/>
  <c r="B77" s="1"/>
  <c r="B41"/>
  <c r="E77" s="1"/>
  <c r="E39"/>
  <c r="B75" s="1"/>
  <c r="B39"/>
  <c r="E75" s="1"/>
  <c r="E38"/>
  <c r="B74" s="1"/>
  <c r="B38"/>
  <c r="E74" s="1"/>
  <c r="E37"/>
  <c r="B73" s="1"/>
  <c r="B37"/>
  <c r="E73" s="1"/>
  <c r="E36"/>
  <c r="B72" s="1"/>
  <c r="B36"/>
  <c r="E72" s="1"/>
  <c r="E34"/>
  <c r="B70" s="1"/>
  <c r="B34"/>
  <c r="E70" s="1"/>
  <c r="B69"/>
  <c r="E69"/>
  <c r="E32"/>
  <c r="B68" s="1"/>
  <c r="B32"/>
  <c r="E68" s="1"/>
  <c r="E31"/>
  <c r="B67" s="1"/>
  <c r="B31"/>
  <c r="E67" s="1"/>
  <c r="E29"/>
  <c r="B65" s="1"/>
  <c r="B29"/>
  <c r="E65" s="1"/>
  <c r="E28"/>
  <c r="B64" s="1"/>
  <c r="B28"/>
  <c r="E64" s="1"/>
  <c r="E27"/>
  <c r="B63" s="1"/>
  <c r="B27"/>
  <c r="E63" s="1"/>
  <c r="E26"/>
  <c r="B62" s="1"/>
  <c r="B26"/>
  <c r="E62" s="1"/>
  <c r="E24"/>
  <c r="B60" s="1"/>
  <c r="B24"/>
  <c r="E60" s="1"/>
  <c r="E23"/>
  <c r="B59" s="1"/>
  <c r="B23"/>
  <c r="E59" s="1"/>
  <c r="E22"/>
  <c r="B58" s="1"/>
  <c r="B22"/>
  <c r="E58" s="1"/>
  <c r="E21"/>
  <c r="B57" s="1"/>
  <c r="B21"/>
  <c r="E57" s="1"/>
  <c r="E19"/>
  <c r="B55" s="1"/>
  <c r="B19"/>
  <c r="E55" s="1"/>
  <c r="E18"/>
  <c r="B54" s="1"/>
  <c r="B18"/>
  <c r="E54" s="1"/>
  <c r="E17"/>
  <c r="B53" s="1"/>
  <c r="B17"/>
  <c r="E53" s="1"/>
  <c r="E16"/>
  <c r="B52" s="1"/>
  <c r="B16"/>
  <c r="E52" s="1"/>
  <c r="E14"/>
  <c r="B50" s="1"/>
  <c r="B14"/>
  <c r="E50" s="1"/>
  <c r="E13"/>
  <c r="B49" s="1"/>
  <c r="B13"/>
  <c r="E49" s="1"/>
  <c r="E12"/>
  <c r="B48" s="1"/>
  <c r="B12"/>
  <c r="E48" s="1"/>
  <c r="E11"/>
  <c r="B47" s="1"/>
  <c r="B11"/>
  <c r="E47" s="1"/>
  <c r="B76" i="3"/>
  <c r="E44"/>
  <c r="B81" s="1"/>
  <c r="B44"/>
  <c r="E81" s="1"/>
  <c r="E43"/>
  <c r="B80" s="1"/>
  <c r="B43"/>
  <c r="E80" s="1"/>
  <c r="E42"/>
  <c r="B79" s="1"/>
  <c r="B42"/>
  <c r="E79" s="1"/>
  <c r="E41"/>
  <c r="B78" s="1"/>
  <c r="B41"/>
  <c r="E78" s="1"/>
  <c r="E39"/>
  <c r="B39"/>
  <c r="E76" s="1"/>
  <c r="E38"/>
  <c r="B75" s="1"/>
  <c r="B38"/>
  <c r="E75" s="1"/>
  <c r="E37"/>
  <c r="B74" s="1"/>
  <c r="B37"/>
  <c r="E74" s="1"/>
  <c r="E36"/>
  <c r="B73" s="1"/>
  <c r="B36"/>
  <c r="E73" s="1"/>
  <c r="E34"/>
  <c r="B71" s="1"/>
  <c r="B34"/>
  <c r="E71" s="1"/>
  <c r="E33"/>
  <c r="B70" s="1"/>
  <c r="B33"/>
  <c r="E70" s="1"/>
  <c r="E32"/>
  <c r="B69" s="1"/>
  <c r="B32"/>
  <c r="E69" s="1"/>
  <c r="E31"/>
  <c r="B68" s="1"/>
  <c r="B31"/>
  <c r="E68" s="1"/>
  <c r="E29"/>
  <c r="B66" s="1"/>
  <c r="B29"/>
  <c r="E66" s="1"/>
  <c r="E28"/>
  <c r="B65" s="1"/>
  <c r="B28"/>
  <c r="E65" s="1"/>
  <c r="E27"/>
  <c r="B64" s="1"/>
  <c r="B27"/>
  <c r="E64" s="1"/>
  <c r="E26"/>
  <c r="B63" s="1"/>
  <c r="B26"/>
  <c r="E63" s="1"/>
  <c r="E24"/>
  <c r="B61" s="1"/>
  <c r="B24"/>
  <c r="E61" s="1"/>
  <c r="E23"/>
  <c r="B60" s="1"/>
  <c r="B23"/>
  <c r="E60" s="1"/>
  <c r="E22"/>
  <c r="B59" s="1"/>
  <c r="B22"/>
  <c r="E59" s="1"/>
  <c r="E21"/>
  <c r="B58" s="1"/>
  <c r="B21"/>
  <c r="E58" s="1"/>
  <c r="E19"/>
  <c r="B56" s="1"/>
  <c r="B19"/>
  <c r="E56" s="1"/>
  <c r="E18"/>
  <c r="B55" s="1"/>
  <c r="B18"/>
  <c r="E55" s="1"/>
  <c r="E17"/>
  <c r="B54" s="1"/>
  <c r="B17"/>
  <c r="E54" s="1"/>
  <c r="E16"/>
  <c r="B53" s="1"/>
  <c r="B16"/>
  <c r="E53" s="1"/>
  <c r="E14"/>
  <c r="B51" s="1"/>
  <c r="B14"/>
  <c r="E51" s="1"/>
  <c r="E13"/>
  <c r="B50" s="1"/>
  <c r="B13"/>
  <c r="E50" s="1"/>
  <c r="E12"/>
  <c r="B49" s="1"/>
  <c r="B12"/>
  <c r="E49" s="1"/>
  <c r="E11"/>
  <c r="B48" s="1"/>
  <c r="B11"/>
  <c r="E48" s="1"/>
  <c r="E44" i="2"/>
  <c r="B81" s="1"/>
  <c r="B44"/>
  <c r="E81" s="1"/>
  <c r="E43"/>
  <c r="B80" s="1"/>
  <c r="B43"/>
  <c r="E80" s="1"/>
  <c r="E42"/>
  <c r="B79" s="1"/>
  <c r="B42"/>
  <c r="E79" s="1"/>
  <c r="E41"/>
  <c r="B78" s="1"/>
  <c r="B41"/>
  <c r="E78" s="1"/>
  <c r="E39"/>
  <c r="B76" s="1"/>
  <c r="B39"/>
  <c r="E76" s="1"/>
  <c r="E38"/>
  <c r="B75" s="1"/>
  <c r="B38"/>
  <c r="E75" s="1"/>
  <c r="E37"/>
  <c r="B74" s="1"/>
  <c r="B37"/>
  <c r="E74" s="1"/>
  <c r="E36"/>
  <c r="B73" s="1"/>
  <c r="B36"/>
  <c r="E73" s="1"/>
  <c r="E34"/>
  <c r="B71" s="1"/>
  <c r="B34"/>
  <c r="E71" s="1"/>
  <c r="E33"/>
  <c r="B70" s="1"/>
  <c r="B33"/>
  <c r="E70" s="1"/>
  <c r="E32"/>
  <c r="B69" s="1"/>
  <c r="B32"/>
  <c r="E69" s="1"/>
  <c r="E31"/>
  <c r="B68" s="1"/>
  <c r="B31"/>
  <c r="E68" s="1"/>
  <c r="E29"/>
  <c r="B66" s="1"/>
  <c r="B29"/>
  <c r="E66" s="1"/>
  <c r="E28"/>
  <c r="B65" s="1"/>
  <c r="B28"/>
  <c r="E65" s="1"/>
  <c r="E27"/>
  <c r="B64" s="1"/>
  <c r="B27"/>
  <c r="E64" s="1"/>
  <c r="E26"/>
  <c r="B63" s="1"/>
  <c r="B26"/>
  <c r="E63" s="1"/>
  <c r="E24"/>
  <c r="B61" s="1"/>
  <c r="B24"/>
  <c r="E61" s="1"/>
  <c r="E23"/>
  <c r="B60" s="1"/>
  <c r="B23"/>
  <c r="E60" s="1"/>
  <c r="E22"/>
  <c r="B59" s="1"/>
  <c r="B22"/>
  <c r="E59" s="1"/>
  <c r="E21"/>
  <c r="B58" s="1"/>
  <c r="B21"/>
  <c r="E58" s="1"/>
  <c r="E19"/>
  <c r="B56" s="1"/>
  <c r="B19"/>
  <c r="E56" s="1"/>
  <c r="E18"/>
  <c r="B55" s="1"/>
  <c r="B18"/>
  <c r="E55" s="1"/>
  <c r="E17"/>
  <c r="B54" s="1"/>
  <c r="B17"/>
  <c r="E54" s="1"/>
  <c r="E16"/>
  <c r="B53" s="1"/>
  <c r="B16"/>
  <c r="E53" s="1"/>
  <c r="E14"/>
  <c r="B51" s="1"/>
  <c r="B14"/>
  <c r="E51" s="1"/>
  <c r="E13"/>
  <c r="B50" s="1"/>
  <c r="B13"/>
  <c r="E50" s="1"/>
  <c r="E12"/>
  <c r="B49" s="1"/>
  <c r="B12"/>
  <c r="E49" s="1"/>
  <c r="E11"/>
  <c r="B48" s="1"/>
  <c r="B11"/>
  <c r="E48" s="1"/>
  <c r="E12" i="1"/>
  <c r="E44" l="1"/>
  <c r="B81" s="1"/>
  <c r="B44"/>
  <c r="E81" s="1"/>
  <c r="E43"/>
  <c r="B80" s="1"/>
  <c r="B43"/>
  <c r="E80" s="1"/>
  <c r="E42"/>
  <c r="B79" s="1"/>
  <c r="B42"/>
  <c r="E79" s="1"/>
  <c r="E41"/>
  <c r="B78" s="1"/>
  <c r="B41"/>
  <c r="E78" s="1"/>
  <c r="E39"/>
  <c r="B76" s="1"/>
  <c r="B39"/>
  <c r="E76" s="1"/>
  <c r="E38"/>
  <c r="B75" s="1"/>
  <c r="B38"/>
  <c r="E75" s="1"/>
  <c r="B74"/>
  <c r="E74"/>
  <c r="E36"/>
  <c r="B73" s="1"/>
  <c r="B36"/>
  <c r="E73" s="1"/>
  <c r="E34"/>
  <c r="B71" s="1"/>
  <c r="B34"/>
  <c r="E71" s="1"/>
  <c r="E33"/>
  <c r="B70" s="1"/>
  <c r="B33"/>
  <c r="E70" s="1"/>
  <c r="E32"/>
  <c r="B69" s="1"/>
  <c r="B32"/>
  <c r="E69" s="1"/>
  <c r="E31"/>
  <c r="B68" s="1"/>
  <c r="B31"/>
  <c r="E68" s="1"/>
  <c r="E29"/>
  <c r="B66" s="1"/>
  <c r="B29"/>
  <c r="E66" s="1"/>
  <c r="E28"/>
  <c r="B65" s="1"/>
  <c r="B28"/>
  <c r="E65" s="1"/>
  <c r="E27"/>
  <c r="B64" s="1"/>
  <c r="B27"/>
  <c r="E64" s="1"/>
  <c r="E26"/>
  <c r="B63" s="1"/>
  <c r="B26"/>
  <c r="E63" s="1"/>
  <c r="E24"/>
  <c r="B61" s="1"/>
  <c r="B24"/>
  <c r="E61" s="1"/>
  <c r="E23"/>
  <c r="B60" s="1"/>
  <c r="B23"/>
  <c r="E60" s="1"/>
  <c r="E22"/>
  <c r="B59" s="1"/>
  <c r="B22"/>
  <c r="E59" s="1"/>
  <c r="E21"/>
  <c r="B58" s="1"/>
  <c r="B21"/>
  <c r="E58" s="1"/>
  <c r="E19"/>
  <c r="B56" s="1"/>
  <c r="B19"/>
  <c r="E56" s="1"/>
  <c r="E18"/>
  <c r="B55" s="1"/>
  <c r="B18"/>
  <c r="E55" s="1"/>
  <c r="E17"/>
  <c r="B54" s="1"/>
  <c r="B17"/>
  <c r="E54" s="1"/>
  <c r="E16"/>
  <c r="B53" s="1"/>
  <c r="B16"/>
  <c r="E53" s="1"/>
  <c r="B51"/>
  <c r="B14"/>
  <c r="E51" s="1"/>
  <c r="E13"/>
  <c r="B50" s="1"/>
  <c r="B13"/>
  <c r="E50" s="1"/>
  <c r="B49"/>
  <c r="B12"/>
  <c r="E49" s="1"/>
  <c r="E11"/>
  <c r="B48" s="1"/>
  <c r="B11"/>
  <c r="E48" s="1"/>
</calcChain>
</file>

<file path=xl/sharedStrings.xml><?xml version="1.0" encoding="utf-8"?>
<sst xmlns="http://schemas.openxmlformats.org/spreadsheetml/2006/main" count="636" uniqueCount="100">
  <si>
    <t>BAY</t>
  </si>
  <si>
    <t>1. HAFTA</t>
  </si>
  <si>
    <t>SKOR</t>
  </si>
  <si>
    <t>SAHA</t>
  </si>
  <si>
    <t>SAAT</t>
  </si>
  <si>
    <t>8. HAFTA</t>
  </si>
  <si>
    <t>2. HAFTA</t>
  </si>
  <si>
    <t>9. HAFTA</t>
  </si>
  <si>
    <t>3. HAFTA</t>
  </si>
  <si>
    <t>10. HAFTA</t>
  </si>
  <si>
    <t>4. HAFTA</t>
  </si>
  <si>
    <t>11. HAFTA</t>
  </si>
  <si>
    <t>5. HAFTA</t>
  </si>
  <si>
    <t>12. HAFTA</t>
  </si>
  <si>
    <t>6. HAFTA</t>
  </si>
  <si>
    <t>13. HAFTA</t>
  </si>
  <si>
    <t>7. HAFTA</t>
  </si>
  <si>
    <t>14. HAFTA</t>
  </si>
  <si>
    <t>KONYA İLİ 2024-2025 SEZONU U-18 -A GURUBU  FİKSTÜRÜ</t>
  </si>
  <si>
    <t>13 KASIM 2024 ÇARŞAMBA</t>
  </si>
  <si>
    <t>TARİH</t>
  </si>
  <si>
    <t>2. DEVRE  KONYA İLİ 2024-2025 SEZONU U-18 -A GURUBU  FİKSTÜRÜ</t>
  </si>
  <si>
    <t>23 KASIM 2024 CUMARTESİ</t>
  </si>
  <si>
    <t>30 KASIM 2024 CUMARTESİ</t>
  </si>
  <si>
    <t>07 ARALIK 2024 CUMARTESİ</t>
  </si>
  <si>
    <t>14 ARALIK 2024 CUMARTESİ</t>
  </si>
  <si>
    <t>21 ARALIK 2024 CUMARTESİ</t>
  </si>
  <si>
    <t>28 ARALIK 2024 CUMARTESİ</t>
  </si>
  <si>
    <t>11 OCAK 2025 CUMARTESİ</t>
  </si>
  <si>
    <t>18 OCAK 2025 CUMARTESİ</t>
  </si>
  <si>
    <t>22 OCAK 2025 ÇARŞAMBA</t>
  </si>
  <si>
    <t>25 OCAK 2025 CUMARTESİ</t>
  </si>
  <si>
    <t>29 OCAK 2025 ÇARŞAMBA</t>
  </si>
  <si>
    <t>01 ŞUBAT 2025 CUMARTESİ</t>
  </si>
  <si>
    <t>08 ŞUBAT 2025 CUMARTESİ</t>
  </si>
  <si>
    <t>KONYA İLİ 2024-2025 SEZONU U-18 -B GURUBU  FİKSTÜRÜ</t>
  </si>
  <si>
    <t>2. DEVRE  KONYA İLİ 2024-2025 SEZONU U-18 -B GURUBU  FİKSTÜRÜ</t>
  </si>
  <si>
    <t>KONYA İLİ 2024-2025 SEZONU U-18 -C GURUBU  FİKSTÜRÜ</t>
  </si>
  <si>
    <t>2. DEVRE  KONYA İLİ 2024-2025 SEZONU U-18 -C GURUBU  FİKSTÜRÜ</t>
  </si>
  <si>
    <t>KONYA İLİ 2024-2025 SEZONU U-18 -D GURUBU  FİKSTÜRÜ</t>
  </si>
  <si>
    <t>2. DEVRE  KONYA İLİ 2024-2025 SEZONU U-18 -D GURUBU  FİKSTÜRÜ</t>
  </si>
  <si>
    <t>Sarayönü Sentetik</t>
  </si>
  <si>
    <t>Akşehir Sentetik</t>
  </si>
  <si>
    <t>Ereğli Sentetik</t>
  </si>
  <si>
    <t>Şht.Muharrem Samur</t>
  </si>
  <si>
    <t>Şht.Süleyman Ballan</t>
  </si>
  <si>
    <t>Anadolu Kartalspor</t>
  </si>
  <si>
    <t>Genç Ülkümspor</t>
  </si>
  <si>
    <t>Konya 1907 Spor</t>
  </si>
  <si>
    <t>Selçuklu Belediyespor</t>
  </si>
  <si>
    <t>Sarayönü Belediyespor</t>
  </si>
  <si>
    <t>Karatay Belediyespor</t>
  </si>
  <si>
    <t>Konya Bilimspor</t>
  </si>
  <si>
    <t>Cihanbeyli Belediyespor</t>
  </si>
  <si>
    <t>Kulu Belediyespor</t>
  </si>
  <si>
    <t>Karabağ Gençlerbirliği</t>
  </si>
  <si>
    <t>Taflan Sevenspor</t>
  </si>
  <si>
    <t>Turançspor</t>
  </si>
  <si>
    <t>Bilal Yiğit İnşaat Yeşilyurt Gücü</t>
  </si>
  <si>
    <t>İrfan Aksoy İnşaat Ereğlispor</t>
  </si>
  <si>
    <t>Bay</t>
  </si>
  <si>
    <t>Öntur Havzanspor</t>
  </si>
  <si>
    <t>Selçuklu Dirilişspor</t>
  </si>
  <si>
    <t>Tümosanspor</t>
  </si>
  <si>
    <t>Yeni Meramspor</t>
  </si>
  <si>
    <t>Beyşehir Belediyespor</t>
  </si>
  <si>
    <t>Seydişehir Belediyespor</t>
  </si>
  <si>
    <t>Akşehir Gençlerbirliği</t>
  </si>
  <si>
    <t>Anamasspor</t>
  </si>
  <si>
    <t>Genç Kartalspor</t>
  </si>
  <si>
    <t>Konya Yolspor</t>
  </si>
  <si>
    <t>Telekomspor</t>
  </si>
  <si>
    <t>Maliyespor</t>
  </si>
  <si>
    <t>Konya Gücü</t>
  </si>
  <si>
    <t>Meram Kara Kartallar</t>
  </si>
  <si>
    <t>1922 Konyaspor</t>
  </si>
  <si>
    <t xml:space="preserve">Kulu </t>
  </si>
  <si>
    <t>Dumlupınar</t>
  </si>
  <si>
    <t xml:space="preserve">Dumlupınar </t>
  </si>
  <si>
    <t>Selçuklu Sentetik</t>
  </si>
  <si>
    <t>Beyşehir Çim</t>
  </si>
  <si>
    <t>Mehmet Oktut</t>
  </si>
  <si>
    <t>Cihanbeyli</t>
  </si>
  <si>
    <t>Şht.Nihat Gün</t>
  </si>
  <si>
    <t>Seydişehir</t>
  </si>
  <si>
    <t>01 ARALIK 2024 PAZAR</t>
  </si>
  <si>
    <t>08 ARALIK 2024 PAZAR</t>
  </si>
  <si>
    <t>15 ARALIK 2024 PAZAR</t>
  </si>
  <si>
    <t>22 ARALIK 2024 PAZAR</t>
  </si>
  <si>
    <t>Selçuklu Bld.Sentetik</t>
  </si>
  <si>
    <t>Hükmen</t>
  </si>
  <si>
    <t>29 ARALIK 2024 PAZAR</t>
  </si>
  <si>
    <t>12 OCAK 2025 PAZAR</t>
  </si>
  <si>
    <t>Sarayönü</t>
  </si>
  <si>
    <t>Kulu</t>
  </si>
  <si>
    <t>19 OCAK 2025 PAZAR</t>
  </si>
  <si>
    <t>Slçuklu Sentetik</t>
  </si>
  <si>
    <t>23 OCAK 2025 PERŞEMBE</t>
  </si>
  <si>
    <t>26 OCAK 2025 PAZAR</t>
  </si>
  <si>
    <t>02 ŞUBAT 2025 PAZAR</t>
  </si>
</sst>
</file>

<file path=xl/styles.xml><?xml version="1.0" encoding="utf-8"?>
<styleSheet xmlns="http://schemas.openxmlformats.org/spreadsheetml/2006/main">
  <numFmts count="1">
    <numFmt numFmtId="164" formatCode="hh:mm;@"/>
  </numFmts>
  <fonts count="9">
    <font>
      <sz val="11"/>
      <color theme="1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rgb="FF00B05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12"/>
      <color rgb="FFFF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23">
    <xf numFmtId="0" fontId="0" fillId="0" borderId="0" xfId="0"/>
    <xf numFmtId="0" fontId="2" fillId="0" borderId="4" xfId="0" applyFont="1" applyBorder="1"/>
    <xf numFmtId="0" fontId="2" fillId="0" borderId="0" xfId="0" applyFont="1"/>
    <xf numFmtId="0" fontId="4" fillId="2" borderId="1" xfId="1" applyFont="1" applyFill="1" applyAlignment="1" applyProtection="1">
      <alignment horizontal="center"/>
      <protection hidden="1"/>
    </xf>
    <xf numFmtId="0" fontId="4" fillId="3" borderId="1" xfId="1" applyFont="1" applyFill="1" applyAlignment="1" applyProtection="1">
      <alignment horizontal="left"/>
      <protection locked="0" hidden="1"/>
    </xf>
    <xf numFmtId="0" fontId="4" fillId="3" borderId="1" xfId="1" applyFont="1" applyFill="1" applyProtection="1">
      <protection locked="0" hidden="1"/>
    </xf>
    <xf numFmtId="0" fontId="2" fillId="2" borderId="0" xfId="0" applyFont="1" applyFill="1"/>
    <xf numFmtId="0" fontId="3" fillId="0" borderId="0" xfId="0" applyFont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4" xfId="0" applyFont="1" applyFill="1" applyBorder="1"/>
    <xf numFmtId="164" fontId="5" fillId="2" borderId="4" xfId="0" applyNumberFormat="1" applyFont="1" applyFill="1" applyBorder="1" applyAlignment="1">
      <alignment horizontal="center"/>
    </xf>
    <xf numFmtId="20" fontId="5" fillId="2" borderId="4" xfId="0" applyNumberFormat="1" applyFont="1" applyFill="1" applyBorder="1" applyAlignment="1">
      <alignment horizontal="center"/>
    </xf>
    <xf numFmtId="0" fontId="3" fillId="2" borderId="1" xfId="1" applyFont="1" applyFill="1" applyAlignment="1" applyProtection="1">
      <alignment horizontal="center"/>
      <protection hidden="1"/>
    </xf>
    <xf numFmtId="0" fontId="3" fillId="3" borderId="1" xfId="1" applyFont="1" applyFill="1" applyAlignment="1" applyProtection="1">
      <alignment horizontal="left"/>
      <protection locked="0" hidden="1"/>
    </xf>
    <xf numFmtId="0" fontId="3" fillId="3" borderId="1" xfId="1" applyFont="1" applyFill="1" applyProtection="1">
      <protection locked="0" hidden="1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2" borderId="4" xfId="0" applyFont="1" applyFill="1" applyBorder="1"/>
    <xf numFmtId="0" fontId="4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</cellXfs>
  <cellStyles count="2">
    <cellStyle name="Başlık 2" xfId="1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1"/>
  <sheetViews>
    <sheetView tabSelected="1" zoomScaleNormal="100" workbookViewId="0">
      <selection sqref="A1:G1"/>
    </sheetView>
  </sheetViews>
  <sheetFormatPr defaultColWidth="8.85546875" defaultRowHeight="15.75"/>
  <cols>
    <col min="1" max="1" width="29.7109375" style="2" customWidth="1"/>
    <col min="2" max="2" width="36.7109375" style="2" bestFit="1" customWidth="1"/>
    <col min="3" max="4" width="5.7109375" style="2" customWidth="1"/>
    <col min="5" max="5" width="34.5703125" style="2" bestFit="1" customWidth="1"/>
    <col min="6" max="6" width="26.85546875" style="2" customWidth="1"/>
    <col min="7" max="16384" width="8.85546875" style="2"/>
  </cols>
  <sheetData>
    <row r="1" spans="1:7">
      <c r="A1" s="21" t="s">
        <v>18</v>
      </c>
      <c r="B1" s="22"/>
      <c r="C1" s="22"/>
      <c r="D1" s="22"/>
      <c r="E1" s="22"/>
      <c r="F1" s="22"/>
      <c r="G1" s="22"/>
    </row>
    <row r="2" spans="1:7" ht="16.5" thickBot="1">
      <c r="A2" s="3">
        <v>1</v>
      </c>
      <c r="B2" s="4" t="s">
        <v>46</v>
      </c>
      <c r="C2" s="5"/>
      <c r="D2" s="5"/>
      <c r="E2" s="5"/>
      <c r="F2" s="5"/>
      <c r="G2" s="5"/>
    </row>
    <row r="3" spans="1:7" ht="17.25" thickTop="1" thickBot="1">
      <c r="A3" s="3">
        <v>2</v>
      </c>
      <c r="B3" s="4" t="s">
        <v>47</v>
      </c>
      <c r="C3" s="5"/>
      <c r="D3" s="5"/>
      <c r="E3" s="5"/>
      <c r="F3" s="5"/>
      <c r="G3" s="5"/>
    </row>
    <row r="4" spans="1:7" ht="17.25" thickTop="1" thickBot="1">
      <c r="A4" s="3">
        <v>3</v>
      </c>
      <c r="B4" s="4" t="s">
        <v>48</v>
      </c>
      <c r="C4" s="5"/>
      <c r="D4" s="5"/>
      <c r="E4" s="5"/>
      <c r="F4" s="5"/>
      <c r="G4" s="5"/>
    </row>
    <row r="5" spans="1:7" ht="17.25" thickTop="1" thickBot="1">
      <c r="A5" s="3">
        <v>4</v>
      </c>
      <c r="B5" s="4" t="s">
        <v>49</v>
      </c>
      <c r="C5" s="5"/>
      <c r="D5" s="5"/>
      <c r="E5" s="5"/>
      <c r="F5" s="5"/>
      <c r="G5" s="5"/>
    </row>
    <row r="6" spans="1:7" ht="17.25" thickTop="1" thickBot="1">
      <c r="A6" s="3">
        <v>5</v>
      </c>
      <c r="B6" s="4" t="s">
        <v>67</v>
      </c>
      <c r="C6" s="5"/>
      <c r="D6" s="5"/>
      <c r="E6" s="5"/>
      <c r="F6" s="5"/>
      <c r="G6" s="5"/>
    </row>
    <row r="7" spans="1:7" ht="17.25" thickTop="1" thickBot="1">
      <c r="A7" s="3">
        <v>6</v>
      </c>
      <c r="B7" s="4" t="s">
        <v>68</v>
      </c>
      <c r="C7" s="5"/>
      <c r="D7" s="5"/>
      <c r="E7" s="5"/>
      <c r="F7" s="5"/>
      <c r="G7" s="5"/>
    </row>
    <row r="8" spans="1:7" ht="17.25" thickTop="1" thickBot="1">
      <c r="A8" s="3">
        <v>7</v>
      </c>
      <c r="B8" s="4" t="s">
        <v>50</v>
      </c>
      <c r="C8" s="5"/>
      <c r="D8" s="5"/>
      <c r="E8" s="5"/>
      <c r="F8" s="5"/>
      <c r="G8" s="5"/>
    </row>
    <row r="9" spans="1:7" ht="17.25" thickTop="1" thickBot="1">
      <c r="A9" s="3">
        <v>8</v>
      </c>
      <c r="B9" s="4" t="s">
        <v>0</v>
      </c>
      <c r="C9" s="5"/>
      <c r="D9" s="5"/>
      <c r="E9" s="5"/>
      <c r="F9" s="5"/>
      <c r="G9" s="5"/>
    </row>
    <row r="10" spans="1:7" ht="16.5" thickTop="1">
      <c r="A10" s="7" t="s">
        <v>20</v>
      </c>
      <c r="B10" s="8" t="s">
        <v>1</v>
      </c>
      <c r="C10" s="20" t="s">
        <v>2</v>
      </c>
      <c r="D10" s="20"/>
      <c r="E10" s="9"/>
      <c r="F10" s="10" t="s">
        <v>3</v>
      </c>
      <c r="G10" s="10" t="s">
        <v>4</v>
      </c>
    </row>
    <row r="11" spans="1:7">
      <c r="A11" s="1" t="s">
        <v>19</v>
      </c>
      <c r="B11" s="11" t="str">
        <f>B8</f>
        <v>Sarayönü Belediyespor</v>
      </c>
      <c r="C11" s="17">
        <v>3</v>
      </c>
      <c r="D11" s="17">
        <v>2</v>
      </c>
      <c r="E11" s="11" t="str">
        <f>B3</f>
        <v>Genç Ülkümspor</v>
      </c>
      <c r="F11" s="11" t="s">
        <v>41</v>
      </c>
      <c r="G11" s="12">
        <v>0.54166666666666663</v>
      </c>
    </row>
    <row r="12" spans="1:7">
      <c r="A12" s="1" t="s">
        <v>19</v>
      </c>
      <c r="B12" s="11" t="str">
        <f>B4</f>
        <v>Konya 1907 Spor</v>
      </c>
      <c r="C12" s="17">
        <v>2</v>
      </c>
      <c r="D12" s="17">
        <v>6</v>
      </c>
      <c r="E12" s="11" t="str">
        <f>B7</f>
        <v>Anamasspor</v>
      </c>
      <c r="F12" s="11" t="s">
        <v>77</v>
      </c>
      <c r="G12" s="12">
        <v>0.54166666666666663</v>
      </c>
    </row>
    <row r="13" spans="1:7">
      <c r="A13" s="1" t="s">
        <v>19</v>
      </c>
      <c r="B13" s="11" t="str">
        <f>B6</f>
        <v>Akşehir Gençlerbirliği</v>
      </c>
      <c r="C13" s="17">
        <v>0</v>
      </c>
      <c r="D13" s="17">
        <v>11</v>
      </c>
      <c r="E13" s="11" t="str">
        <f>B5</f>
        <v>Selçuklu Belediyespor</v>
      </c>
      <c r="F13" s="11" t="s">
        <v>42</v>
      </c>
      <c r="G13" s="13">
        <v>0.54166666666666663</v>
      </c>
    </row>
    <row r="14" spans="1:7">
      <c r="B14" s="11" t="str">
        <f>B2</f>
        <v>Anadolu Kartalspor</v>
      </c>
      <c r="C14" s="11"/>
      <c r="D14" s="11"/>
      <c r="E14" s="11" t="str">
        <f>B9</f>
        <v>BAY</v>
      </c>
      <c r="F14" s="11"/>
      <c r="G14" s="13"/>
    </row>
    <row r="15" spans="1:7">
      <c r="B15" s="8" t="s">
        <v>6</v>
      </c>
      <c r="C15" s="20" t="s">
        <v>2</v>
      </c>
      <c r="D15" s="20"/>
      <c r="E15" s="9"/>
      <c r="F15" s="10" t="s">
        <v>3</v>
      </c>
      <c r="G15" s="10" t="s">
        <v>4</v>
      </c>
    </row>
    <row r="16" spans="1:7">
      <c r="A16" s="1" t="s">
        <v>22</v>
      </c>
      <c r="B16" s="11" t="str">
        <f>B2</f>
        <v>Anadolu Kartalspor</v>
      </c>
      <c r="C16" s="17">
        <v>2</v>
      </c>
      <c r="D16" s="17">
        <v>3</v>
      </c>
      <c r="E16" s="11" t="str">
        <f>B4</f>
        <v>Konya 1907 Spor</v>
      </c>
      <c r="F16" s="11" t="s">
        <v>77</v>
      </c>
      <c r="G16" s="12">
        <v>0.64583333333333337</v>
      </c>
    </row>
    <row r="17" spans="1:7">
      <c r="A17" s="1" t="s">
        <v>22</v>
      </c>
      <c r="B17" s="11" t="str">
        <f>B5</f>
        <v>Selçuklu Belediyespor</v>
      </c>
      <c r="C17" s="17">
        <v>10</v>
      </c>
      <c r="D17" s="17">
        <v>0</v>
      </c>
      <c r="E17" s="11" t="str">
        <f>B8</f>
        <v>Sarayönü Belediyespor</v>
      </c>
      <c r="F17" s="11" t="s">
        <v>79</v>
      </c>
      <c r="G17" s="12">
        <v>0.58333333333333337</v>
      </c>
    </row>
    <row r="18" spans="1:7">
      <c r="A18" s="1" t="s">
        <v>22</v>
      </c>
      <c r="B18" s="11" t="str">
        <f>B7</f>
        <v>Anamasspor</v>
      </c>
      <c r="C18" s="17">
        <v>7</v>
      </c>
      <c r="D18" s="17">
        <v>0</v>
      </c>
      <c r="E18" s="11" t="str">
        <f>B6</f>
        <v>Akşehir Gençlerbirliği</v>
      </c>
      <c r="F18" s="11" t="s">
        <v>80</v>
      </c>
      <c r="G18" s="13">
        <v>0.54166666666666663</v>
      </c>
    </row>
    <row r="19" spans="1:7">
      <c r="B19" s="11" t="str">
        <f>B3</f>
        <v>Genç Ülkümspor</v>
      </c>
      <c r="C19" s="11"/>
      <c r="D19" s="11"/>
      <c r="E19" s="11" t="str">
        <f>B9</f>
        <v>BAY</v>
      </c>
      <c r="F19" s="11"/>
      <c r="G19" s="13"/>
    </row>
    <row r="20" spans="1:7">
      <c r="B20" s="8" t="s">
        <v>8</v>
      </c>
      <c r="C20" s="20" t="s">
        <v>2</v>
      </c>
      <c r="D20" s="20"/>
      <c r="E20" s="9"/>
      <c r="F20" s="10" t="s">
        <v>3</v>
      </c>
      <c r="G20" s="10" t="s">
        <v>4</v>
      </c>
    </row>
    <row r="21" spans="1:7">
      <c r="A21" s="1" t="s">
        <v>23</v>
      </c>
      <c r="B21" s="11" t="str">
        <f>B3</f>
        <v>Genç Ülkümspor</v>
      </c>
      <c r="C21" s="17">
        <v>0</v>
      </c>
      <c r="D21" s="17">
        <v>7</v>
      </c>
      <c r="E21" s="11" t="str">
        <f>B5</f>
        <v>Selçuklu Belediyespor</v>
      </c>
      <c r="F21" s="11" t="s">
        <v>77</v>
      </c>
      <c r="G21" s="12">
        <v>0.625</v>
      </c>
    </row>
    <row r="22" spans="1:7">
      <c r="A22" s="1" t="s">
        <v>23</v>
      </c>
      <c r="B22" s="11" t="str">
        <f>B6</f>
        <v>Akşehir Gençlerbirliği</v>
      </c>
      <c r="C22" s="17">
        <v>2</v>
      </c>
      <c r="D22" s="17">
        <v>0</v>
      </c>
      <c r="E22" s="11" t="str">
        <f>B2</f>
        <v>Anadolu Kartalspor</v>
      </c>
      <c r="F22" s="11" t="s">
        <v>42</v>
      </c>
      <c r="G22" s="12">
        <v>0.54166666666666663</v>
      </c>
    </row>
    <row r="23" spans="1:7">
      <c r="A23" s="1" t="s">
        <v>23</v>
      </c>
      <c r="B23" s="11" t="str">
        <f>B8</f>
        <v>Sarayönü Belediyespor</v>
      </c>
      <c r="C23" s="17">
        <v>1</v>
      </c>
      <c r="D23" s="17">
        <v>4</v>
      </c>
      <c r="E23" s="11" t="str">
        <f>B7</f>
        <v>Anamasspor</v>
      </c>
      <c r="F23" s="11" t="s">
        <v>41</v>
      </c>
      <c r="G23" s="12">
        <v>0.54166666666666663</v>
      </c>
    </row>
    <row r="24" spans="1:7">
      <c r="B24" s="11" t="str">
        <f>B4</f>
        <v>Konya 1907 Spor</v>
      </c>
      <c r="C24" s="11"/>
      <c r="D24" s="11"/>
      <c r="E24" s="11" t="str">
        <f>B9</f>
        <v>BAY</v>
      </c>
      <c r="F24" s="11"/>
      <c r="G24" s="13"/>
    </row>
    <row r="25" spans="1:7">
      <c r="B25" s="8" t="s">
        <v>10</v>
      </c>
      <c r="C25" s="20" t="s">
        <v>2</v>
      </c>
      <c r="D25" s="20"/>
      <c r="E25" s="9"/>
      <c r="F25" s="10" t="s">
        <v>3</v>
      </c>
      <c r="G25" s="10" t="s">
        <v>4</v>
      </c>
    </row>
    <row r="26" spans="1:7">
      <c r="A26" s="1" t="s">
        <v>24</v>
      </c>
      <c r="B26" s="11" t="str">
        <f>B4</f>
        <v>Konya 1907 Spor</v>
      </c>
      <c r="C26" s="17">
        <v>0</v>
      </c>
      <c r="D26" s="17">
        <v>3</v>
      </c>
      <c r="E26" s="11" t="str">
        <f>B6</f>
        <v>Akşehir Gençlerbirliği</v>
      </c>
      <c r="F26" s="11" t="s">
        <v>77</v>
      </c>
      <c r="G26" s="12">
        <v>0.58333333333333337</v>
      </c>
    </row>
    <row r="27" spans="1:7">
      <c r="A27" s="1" t="s">
        <v>24</v>
      </c>
      <c r="B27" s="11" t="str">
        <f>B7</f>
        <v>Anamasspor</v>
      </c>
      <c r="C27" s="17">
        <v>1</v>
      </c>
      <c r="D27" s="17">
        <v>2</v>
      </c>
      <c r="E27" s="11" t="str">
        <f>B3</f>
        <v>Genç Ülkümspor</v>
      </c>
      <c r="F27" s="11" t="s">
        <v>80</v>
      </c>
      <c r="G27" s="13">
        <v>0.54166666666666663</v>
      </c>
    </row>
    <row r="28" spans="1:7">
      <c r="A28" s="1" t="s">
        <v>24</v>
      </c>
      <c r="B28" s="11" t="str">
        <f>B2</f>
        <v>Anadolu Kartalspor</v>
      </c>
      <c r="C28" s="17">
        <v>2</v>
      </c>
      <c r="D28" s="17">
        <v>1</v>
      </c>
      <c r="E28" s="11" t="str">
        <f>B8</f>
        <v>Sarayönü Belediyespor</v>
      </c>
      <c r="F28" s="11" t="s">
        <v>77</v>
      </c>
      <c r="G28" s="13">
        <v>0.5</v>
      </c>
    </row>
    <row r="29" spans="1:7">
      <c r="B29" s="11" t="str">
        <f>B5</f>
        <v>Selçuklu Belediyespor</v>
      </c>
      <c r="C29" s="11"/>
      <c r="D29" s="11"/>
      <c r="E29" s="11" t="str">
        <f>B9</f>
        <v>BAY</v>
      </c>
      <c r="F29" s="11"/>
      <c r="G29" s="13"/>
    </row>
    <row r="30" spans="1:7">
      <c r="B30" s="8" t="s">
        <v>12</v>
      </c>
      <c r="C30" s="20" t="s">
        <v>2</v>
      </c>
      <c r="D30" s="20"/>
      <c r="E30" s="9"/>
      <c r="F30" s="10" t="s">
        <v>3</v>
      </c>
      <c r="G30" s="10" t="s">
        <v>4</v>
      </c>
    </row>
    <row r="31" spans="1:7">
      <c r="A31" s="1" t="s">
        <v>87</v>
      </c>
      <c r="B31" s="11" t="str">
        <f>B5</f>
        <v>Selçuklu Belediyespor</v>
      </c>
      <c r="C31" s="17">
        <v>4</v>
      </c>
      <c r="D31" s="17">
        <v>0</v>
      </c>
      <c r="E31" s="11" t="str">
        <f>B7</f>
        <v>Anamasspor</v>
      </c>
      <c r="F31" s="11" t="s">
        <v>79</v>
      </c>
      <c r="G31" s="12">
        <v>0.54166666666666663</v>
      </c>
    </row>
    <row r="32" spans="1:7">
      <c r="A32" s="1" t="s">
        <v>25</v>
      </c>
      <c r="B32" s="11" t="str">
        <f>B8</f>
        <v>Sarayönü Belediyespor</v>
      </c>
      <c r="C32" s="17">
        <v>3</v>
      </c>
      <c r="D32" s="17">
        <v>1</v>
      </c>
      <c r="E32" s="11" t="str">
        <f>B4</f>
        <v>Konya 1907 Spor</v>
      </c>
      <c r="F32" s="11" t="s">
        <v>41</v>
      </c>
      <c r="G32" s="13">
        <v>0.54166666666666663</v>
      </c>
    </row>
    <row r="33" spans="1:7">
      <c r="A33" s="1" t="s">
        <v>25</v>
      </c>
      <c r="B33" s="11" t="str">
        <f>B3</f>
        <v>Genç Ülkümspor</v>
      </c>
      <c r="C33" s="17">
        <v>4</v>
      </c>
      <c r="D33" s="17">
        <v>1</v>
      </c>
      <c r="E33" s="11" t="str">
        <f>B2</f>
        <v>Anadolu Kartalspor</v>
      </c>
      <c r="F33" s="11" t="s">
        <v>77</v>
      </c>
      <c r="G33" s="13">
        <v>0.58333333333333337</v>
      </c>
    </row>
    <row r="34" spans="1:7">
      <c r="B34" s="11" t="str">
        <f>B6</f>
        <v>Akşehir Gençlerbirliği</v>
      </c>
      <c r="C34" s="11"/>
      <c r="D34" s="11"/>
      <c r="E34" s="11" t="str">
        <f>B9</f>
        <v>BAY</v>
      </c>
      <c r="F34" s="11"/>
      <c r="G34" s="13"/>
    </row>
    <row r="35" spans="1:7">
      <c r="B35" s="8" t="s">
        <v>14</v>
      </c>
      <c r="C35" s="20" t="s">
        <v>2</v>
      </c>
      <c r="D35" s="20"/>
      <c r="E35" s="9"/>
      <c r="F35" s="10" t="s">
        <v>3</v>
      </c>
      <c r="G35" s="10" t="s">
        <v>4</v>
      </c>
    </row>
    <row r="36" spans="1:7">
      <c r="A36" s="1" t="s">
        <v>26</v>
      </c>
      <c r="B36" s="11" t="str">
        <f>B6</f>
        <v>Akşehir Gençlerbirliği</v>
      </c>
      <c r="C36" s="17">
        <v>2</v>
      </c>
      <c r="D36" s="17">
        <v>5</v>
      </c>
      <c r="E36" s="11" t="str">
        <f>B8</f>
        <v>Sarayönü Belediyespor</v>
      </c>
      <c r="F36" s="11" t="s">
        <v>42</v>
      </c>
      <c r="G36" s="12">
        <v>0.54166666666666663</v>
      </c>
    </row>
    <row r="37" spans="1:7">
      <c r="A37" s="1" t="s">
        <v>88</v>
      </c>
      <c r="B37" s="11" t="s">
        <v>49</v>
      </c>
      <c r="C37" s="18">
        <v>3</v>
      </c>
      <c r="D37" s="18">
        <v>0</v>
      </c>
      <c r="E37" s="11" t="s">
        <v>46</v>
      </c>
      <c r="F37" s="11" t="s">
        <v>79</v>
      </c>
      <c r="G37" s="13">
        <v>0.625</v>
      </c>
    </row>
    <row r="38" spans="1:7">
      <c r="A38" s="1" t="s">
        <v>26</v>
      </c>
      <c r="B38" s="11" t="str">
        <f>B4</f>
        <v>Konya 1907 Spor</v>
      </c>
      <c r="C38" s="17">
        <v>0</v>
      </c>
      <c r="D38" s="17">
        <v>12</v>
      </c>
      <c r="E38" s="11" t="str">
        <f>B3</f>
        <v>Genç Ülkümspor</v>
      </c>
      <c r="F38" s="11" t="s">
        <v>77</v>
      </c>
      <c r="G38" s="13">
        <v>0.66666666666666663</v>
      </c>
    </row>
    <row r="39" spans="1:7">
      <c r="B39" s="11" t="str">
        <f>B7</f>
        <v>Anamasspor</v>
      </c>
      <c r="C39" s="11"/>
      <c r="D39" s="11"/>
      <c r="E39" s="11" t="str">
        <f>B9</f>
        <v>BAY</v>
      </c>
      <c r="F39" s="11"/>
      <c r="G39" s="13"/>
    </row>
    <row r="40" spans="1:7">
      <c r="B40" s="8" t="s">
        <v>16</v>
      </c>
      <c r="C40" s="20" t="s">
        <v>2</v>
      </c>
      <c r="D40" s="20"/>
      <c r="E40" s="9"/>
      <c r="F40" s="10" t="s">
        <v>3</v>
      </c>
      <c r="G40" s="10" t="s">
        <v>4</v>
      </c>
    </row>
    <row r="41" spans="1:7">
      <c r="A41" s="1" t="s">
        <v>27</v>
      </c>
      <c r="B41" s="11" t="str">
        <f>B7</f>
        <v>Anamasspor</v>
      </c>
      <c r="C41" s="18">
        <v>3</v>
      </c>
      <c r="D41" s="18">
        <v>0</v>
      </c>
      <c r="E41" s="11" t="str">
        <f>B2</f>
        <v>Anadolu Kartalspor</v>
      </c>
      <c r="F41" s="19" t="s">
        <v>90</v>
      </c>
      <c r="G41" s="12"/>
    </row>
    <row r="42" spans="1:7">
      <c r="A42" s="1" t="s">
        <v>27</v>
      </c>
      <c r="B42" s="11" t="str">
        <f>B3</f>
        <v>Genç Ülkümspor</v>
      </c>
      <c r="C42" s="17">
        <v>6</v>
      </c>
      <c r="D42" s="17">
        <v>0</v>
      </c>
      <c r="E42" s="11" t="str">
        <f>B6</f>
        <v>Akşehir Gençlerbirliği</v>
      </c>
      <c r="F42" s="11" t="s">
        <v>77</v>
      </c>
      <c r="G42" s="13">
        <v>0.54166666666666663</v>
      </c>
    </row>
    <row r="43" spans="1:7">
      <c r="A43" s="1" t="s">
        <v>27</v>
      </c>
      <c r="B43" s="11" t="str">
        <f>B5</f>
        <v>Selçuklu Belediyespor</v>
      </c>
      <c r="C43" s="17">
        <v>11</v>
      </c>
      <c r="D43" s="17">
        <v>1</v>
      </c>
      <c r="E43" s="11" t="str">
        <f>B4</f>
        <v>Konya 1907 Spor</v>
      </c>
      <c r="F43" s="11" t="s">
        <v>79</v>
      </c>
      <c r="G43" s="13">
        <v>0.66666666666666663</v>
      </c>
    </row>
    <row r="44" spans="1:7">
      <c r="B44" s="11" t="str">
        <f>B8</f>
        <v>Sarayönü Belediyespor</v>
      </c>
      <c r="C44" s="11"/>
      <c r="D44" s="11"/>
      <c r="E44" s="11" t="str">
        <f>B9</f>
        <v>BAY</v>
      </c>
      <c r="F44" s="11"/>
      <c r="G44" s="13"/>
    </row>
    <row r="45" spans="1:7">
      <c r="B45" s="6"/>
      <c r="C45" s="6"/>
      <c r="D45" s="6"/>
      <c r="E45" s="6"/>
      <c r="F45" s="6"/>
      <c r="G45" s="6"/>
    </row>
    <row r="46" spans="1:7">
      <c r="A46" s="21" t="s">
        <v>21</v>
      </c>
      <c r="B46" s="22"/>
      <c r="C46" s="22"/>
      <c r="D46" s="22"/>
      <c r="E46" s="22"/>
      <c r="F46" s="22"/>
      <c r="G46" s="22"/>
    </row>
    <row r="47" spans="1:7">
      <c r="B47" s="8" t="s">
        <v>5</v>
      </c>
      <c r="C47" s="20" t="s">
        <v>2</v>
      </c>
      <c r="D47" s="20"/>
      <c r="E47" s="9"/>
      <c r="F47" s="10" t="s">
        <v>3</v>
      </c>
      <c r="G47" s="10" t="s">
        <v>4</v>
      </c>
    </row>
    <row r="48" spans="1:7">
      <c r="A48" s="1" t="s">
        <v>28</v>
      </c>
      <c r="B48" s="11" t="str">
        <f>E11</f>
        <v>Genç Ülkümspor</v>
      </c>
      <c r="C48" s="17">
        <v>2</v>
      </c>
      <c r="D48" s="17">
        <v>2</v>
      </c>
      <c r="E48" s="11" t="str">
        <f>B11</f>
        <v>Sarayönü Belediyespor</v>
      </c>
      <c r="F48" s="11" t="s">
        <v>77</v>
      </c>
      <c r="G48" s="12">
        <v>0.54166666666666663</v>
      </c>
    </row>
    <row r="49" spans="1:7">
      <c r="A49" s="1" t="s">
        <v>28</v>
      </c>
      <c r="B49" s="11" t="str">
        <f>E12</f>
        <v>Anamasspor</v>
      </c>
      <c r="C49" s="17">
        <v>5</v>
      </c>
      <c r="D49" s="17">
        <v>1</v>
      </c>
      <c r="E49" s="11" t="str">
        <f>B12</f>
        <v>Konya 1907 Spor</v>
      </c>
      <c r="F49" s="11" t="s">
        <v>80</v>
      </c>
      <c r="G49" s="12">
        <v>0.58333333333333337</v>
      </c>
    </row>
    <row r="50" spans="1:7">
      <c r="A50" s="1" t="s">
        <v>28</v>
      </c>
      <c r="B50" s="11" t="str">
        <f>E13</f>
        <v>Selçuklu Belediyespor</v>
      </c>
      <c r="C50" s="18">
        <v>3</v>
      </c>
      <c r="D50" s="18">
        <v>0</v>
      </c>
      <c r="E50" s="11" t="str">
        <f>B13</f>
        <v>Akşehir Gençlerbirliği</v>
      </c>
      <c r="F50" s="19" t="s">
        <v>90</v>
      </c>
      <c r="G50" s="12"/>
    </row>
    <row r="51" spans="1:7">
      <c r="B51" s="11" t="str">
        <f>E14</f>
        <v>BAY</v>
      </c>
      <c r="C51" s="11"/>
      <c r="D51" s="11"/>
      <c r="E51" s="11" t="str">
        <f>B14</f>
        <v>Anadolu Kartalspor</v>
      </c>
      <c r="F51" s="11"/>
      <c r="G51" s="13"/>
    </row>
    <row r="52" spans="1:7">
      <c r="B52" s="8" t="s">
        <v>7</v>
      </c>
      <c r="C52" s="20" t="s">
        <v>2</v>
      </c>
      <c r="D52" s="20"/>
      <c r="E52" s="9"/>
      <c r="F52" s="10" t="s">
        <v>3</v>
      </c>
      <c r="G52" s="10" t="s">
        <v>4</v>
      </c>
    </row>
    <row r="53" spans="1:7">
      <c r="A53" s="1" t="s">
        <v>29</v>
      </c>
      <c r="B53" s="11" t="str">
        <f>E16</f>
        <v>Konya 1907 Spor</v>
      </c>
      <c r="C53" s="18">
        <v>3</v>
      </c>
      <c r="D53" s="18">
        <v>0</v>
      </c>
      <c r="E53" s="11" t="str">
        <f>B16</f>
        <v>Anadolu Kartalspor</v>
      </c>
      <c r="F53" s="19" t="s">
        <v>90</v>
      </c>
      <c r="G53" s="12"/>
    </row>
    <row r="54" spans="1:7">
      <c r="A54" s="1" t="s">
        <v>29</v>
      </c>
      <c r="B54" s="11" t="str">
        <f>E17</f>
        <v>Sarayönü Belediyespor</v>
      </c>
      <c r="C54" s="17">
        <v>1</v>
      </c>
      <c r="D54" s="17">
        <v>5</v>
      </c>
      <c r="E54" s="11" t="str">
        <f>B17</f>
        <v>Selçuklu Belediyespor</v>
      </c>
      <c r="F54" s="11" t="s">
        <v>93</v>
      </c>
      <c r="G54" s="13">
        <v>0.54166666666666663</v>
      </c>
    </row>
    <row r="55" spans="1:7">
      <c r="A55" s="1" t="s">
        <v>29</v>
      </c>
      <c r="B55" s="11" t="str">
        <f>E18</f>
        <v>Akşehir Gençlerbirliği</v>
      </c>
      <c r="C55" s="17">
        <v>1</v>
      </c>
      <c r="D55" s="17">
        <v>9</v>
      </c>
      <c r="E55" s="11" t="str">
        <f>B18</f>
        <v>Anamasspor</v>
      </c>
      <c r="F55" s="11" t="s">
        <v>42</v>
      </c>
      <c r="G55" s="13">
        <v>0.54166666666666663</v>
      </c>
    </row>
    <row r="56" spans="1:7">
      <c r="B56" s="11" t="str">
        <f>E19</f>
        <v>BAY</v>
      </c>
      <c r="C56" s="11"/>
      <c r="D56" s="11"/>
      <c r="E56" s="11" t="str">
        <f>B19</f>
        <v>Genç Ülkümspor</v>
      </c>
      <c r="F56" s="11"/>
      <c r="G56" s="13"/>
    </row>
    <row r="57" spans="1:7">
      <c r="B57" s="8" t="s">
        <v>9</v>
      </c>
      <c r="C57" s="20" t="s">
        <v>2</v>
      </c>
      <c r="D57" s="20"/>
      <c r="E57" s="9"/>
      <c r="F57" s="10" t="s">
        <v>3</v>
      </c>
      <c r="G57" s="10" t="s">
        <v>4</v>
      </c>
    </row>
    <row r="58" spans="1:7">
      <c r="A58" s="1" t="s">
        <v>30</v>
      </c>
      <c r="B58" s="11" t="str">
        <f>E21</f>
        <v>Selçuklu Belediyespor</v>
      </c>
      <c r="C58" s="17">
        <v>6</v>
      </c>
      <c r="D58" s="17">
        <v>0</v>
      </c>
      <c r="E58" s="11" t="str">
        <f>B21</f>
        <v>Genç Ülkümspor</v>
      </c>
      <c r="F58" s="11" t="s">
        <v>96</v>
      </c>
      <c r="G58" s="12">
        <v>0.54166666666666663</v>
      </c>
    </row>
    <row r="59" spans="1:7">
      <c r="A59" s="1" t="s">
        <v>30</v>
      </c>
      <c r="B59" s="11" t="str">
        <f>E22</f>
        <v>Anadolu Kartalspor</v>
      </c>
      <c r="C59" s="18">
        <v>0</v>
      </c>
      <c r="D59" s="18">
        <v>3</v>
      </c>
      <c r="E59" s="11" t="str">
        <f>B22</f>
        <v>Akşehir Gençlerbirliği</v>
      </c>
      <c r="F59" s="19" t="s">
        <v>90</v>
      </c>
      <c r="G59" s="12"/>
    </row>
    <row r="60" spans="1:7">
      <c r="A60" s="1" t="s">
        <v>30</v>
      </c>
      <c r="B60" s="11" t="str">
        <f>E23</f>
        <v>Anamasspor</v>
      </c>
      <c r="C60" s="17">
        <v>6</v>
      </c>
      <c r="D60" s="17">
        <v>3</v>
      </c>
      <c r="E60" s="11" t="str">
        <f>B23</f>
        <v>Sarayönü Belediyespor</v>
      </c>
      <c r="F60" s="11" t="s">
        <v>80</v>
      </c>
      <c r="G60" s="12">
        <v>0.54166666666666663</v>
      </c>
    </row>
    <row r="61" spans="1:7">
      <c r="B61" s="11" t="str">
        <f>E24</f>
        <v>BAY</v>
      </c>
      <c r="C61" s="11"/>
      <c r="D61" s="11"/>
      <c r="E61" s="11" t="str">
        <f>B24</f>
        <v>Konya 1907 Spor</v>
      </c>
      <c r="F61" s="11"/>
      <c r="G61" s="13"/>
    </row>
    <row r="62" spans="1:7">
      <c r="B62" s="8" t="s">
        <v>11</v>
      </c>
      <c r="C62" s="20" t="s">
        <v>2</v>
      </c>
      <c r="D62" s="20"/>
      <c r="E62" s="9"/>
      <c r="F62" s="10" t="s">
        <v>3</v>
      </c>
      <c r="G62" s="10" t="s">
        <v>4</v>
      </c>
    </row>
    <row r="63" spans="1:7">
      <c r="A63" s="1" t="s">
        <v>31</v>
      </c>
      <c r="B63" s="11" t="str">
        <f>E26</f>
        <v>Akşehir Gençlerbirliği</v>
      </c>
      <c r="C63" s="18">
        <v>3</v>
      </c>
      <c r="D63" s="18">
        <v>0</v>
      </c>
      <c r="E63" s="11" t="str">
        <f>B26</f>
        <v>Konya 1907 Spor</v>
      </c>
      <c r="F63" s="19" t="s">
        <v>90</v>
      </c>
      <c r="G63" s="12"/>
    </row>
    <row r="64" spans="1:7">
      <c r="A64" s="1" t="s">
        <v>31</v>
      </c>
      <c r="B64" s="11" t="str">
        <f>E27</f>
        <v>Genç Ülkümspor</v>
      </c>
      <c r="C64" s="17">
        <v>7</v>
      </c>
      <c r="D64" s="17">
        <v>1</v>
      </c>
      <c r="E64" s="11" t="str">
        <f>B27</f>
        <v>Anamasspor</v>
      </c>
      <c r="F64" s="11" t="s">
        <v>77</v>
      </c>
      <c r="G64" s="12">
        <v>0.66666666666666663</v>
      </c>
    </row>
    <row r="65" spans="1:7">
      <c r="A65" s="1" t="s">
        <v>31</v>
      </c>
      <c r="B65" s="11" t="str">
        <f>E28</f>
        <v>Sarayönü Belediyespor</v>
      </c>
      <c r="C65" s="18">
        <v>3</v>
      </c>
      <c r="D65" s="18">
        <v>0</v>
      </c>
      <c r="E65" s="11" t="str">
        <f>B28</f>
        <v>Anadolu Kartalspor</v>
      </c>
      <c r="F65" s="19" t="s">
        <v>90</v>
      </c>
      <c r="G65" s="12"/>
    </row>
    <row r="66" spans="1:7">
      <c r="B66" s="11" t="str">
        <f>E29</f>
        <v>BAY</v>
      </c>
      <c r="C66" s="11"/>
      <c r="D66" s="11"/>
      <c r="E66" s="11" t="str">
        <f>B29</f>
        <v>Selçuklu Belediyespor</v>
      </c>
      <c r="F66" s="11"/>
      <c r="G66" s="13"/>
    </row>
    <row r="67" spans="1:7">
      <c r="B67" s="8" t="s">
        <v>13</v>
      </c>
      <c r="C67" s="20" t="s">
        <v>2</v>
      </c>
      <c r="D67" s="20"/>
      <c r="E67" s="9"/>
      <c r="F67" s="10" t="s">
        <v>3</v>
      </c>
      <c r="G67" s="10" t="s">
        <v>4</v>
      </c>
    </row>
    <row r="68" spans="1:7">
      <c r="A68" s="1" t="s">
        <v>32</v>
      </c>
      <c r="B68" s="11" t="str">
        <f>E31</f>
        <v>Anamasspor</v>
      </c>
      <c r="C68" s="18">
        <v>0</v>
      </c>
      <c r="D68" s="18">
        <v>3</v>
      </c>
      <c r="E68" s="11" t="str">
        <f>B31</f>
        <v>Selçuklu Belediyespor</v>
      </c>
      <c r="F68" s="19" t="s">
        <v>90</v>
      </c>
      <c r="G68" s="12"/>
    </row>
    <row r="69" spans="1:7">
      <c r="A69" s="1" t="s">
        <v>32</v>
      </c>
      <c r="B69" s="11" t="str">
        <f>E32</f>
        <v>Konya 1907 Spor</v>
      </c>
      <c r="C69" s="17">
        <v>0</v>
      </c>
      <c r="D69" s="17">
        <v>7</v>
      </c>
      <c r="E69" s="11" t="str">
        <f>B32</f>
        <v>Sarayönü Belediyespor</v>
      </c>
      <c r="F69" s="11" t="s">
        <v>77</v>
      </c>
      <c r="G69" s="12">
        <v>0.54166666666666663</v>
      </c>
    </row>
    <row r="70" spans="1:7">
      <c r="A70" s="1" t="s">
        <v>32</v>
      </c>
      <c r="B70" s="11" t="str">
        <f>E33</f>
        <v>Anadolu Kartalspor</v>
      </c>
      <c r="C70" s="18">
        <v>0</v>
      </c>
      <c r="D70" s="18">
        <v>3</v>
      </c>
      <c r="E70" s="11" t="str">
        <f>B33</f>
        <v>Genç Ülkümspor</v>
      </c>
      <c r="F70" s="19" t="s">
        <v>90</v>
      </c>
      <c r="G70" s="13"/>
    </row>
    <row r="71" spans="1:7">
      <c r="B71" s="11" t="str">
        <f>E34</f>
        <v>BAY</v>
      </c>
      <c r="C71" s="11"/>
      <c r="D71" s="11"/>
      <c r="E71" s="11" t="str">
        <f>B34</f>
        <v>Akşehir Gençlerbirliği</v>
      </c>
      <c r="F71" s="11"/>
      <c r="G71" s="13"/>
    </row>
    <row r="72" spans="1:7">
      <c r="B72" s="8" t="s">
        <v>15</v>
      </c>
      <c r="C72" s="20" t="s">
        <v>2</v>
      </c>
      <c r="D72" s="20"/>
      <c r="E72" s="9"/>
      <c r="F72" s="10" t="s">
        <v>3</v>
      </c>
      <c r="G72" s="10" t="s">
        <v>4</v>
      </c>
    </row>
    <row r="73" spans="1:7">
      <c r="A73" s="1" t="s">
        <v>33</v>
      </c>
      <c r="B73" s="11" t="str">
        <f>E36</f>
        <v>Sarayönü Belediyespor</v>
      </c>
      <c r="C73" s="17">
        <v>3</v>
      </c>
      <c r="D73" s="17">
        <v>1</v>
      </c>
      <c r="E73" s="11" t="str">
        <f>B36</f>
        <v>Akşehir Gençlerbirliği</v>
      </c>
      <c r="F73" s="11" t="s">
        <v>93</v>
      </c>
      <c r="G73" s="12">
        <v>0.54166666666666663</v>
      </c>
    </row>
    <row r="74" spans="1:7">
      <c r="A74" s="1" t="s">
        <v>33</v>
      </c>
      <c r="B74" s="11" t="str">
        <f>E37</f>
        <v>Anadolu Kartalspor</v>
      </c>
      <c r="C74" s="18">
        <v>0</v>
      </c>
      <c r="D74" s="18">
        <v>3</v>
      </c>
      <c r="E74" s="11" t="str">
        <f>B37</f>
        <v>Selçuklu Belediyespor</v>
      </c>
      <c r="F74" s="19" t="s">
        <v>90</v>
      </c>
      <c r="G74" s="12"/>
    </row>
    <row r="75" spans="1:7">
      <c r="A75" s="1" t="s">
        <v>33</v>
      </c>
      <c r="B75" s="11" t="str">
        <f>E38</f>
        <v>Genç Ülkümspor</v>
      </c>
      <c r="C75" s="18">
        <v>3</v>
      </c>
      <c r="D75" s="18">
        <v>0</v>
      </c>
      <c r="E75" s="11" t="str">
        <f>B38</f>
        <v>Konya 1907 Spor</v>
      </c>
      <c r="F75" s="19" t="s">
        <v>90</v>
      </c>
      <c r="G75" s="13"/>
    </row>
    <row r="76" spans="1:7">
      <c r="B76" s="11" t="str">
        <f>E39</f>
        <v>BAY</v>
      </c>
      <c r="C76" s="11"/>
      <c r="D76" s="11"/>
      <c r="E76" s="11" t="str">
        <f>B39</f>
        <v>Anamasspor</v>
      </c>
      <c r="F76" s="11"/>
      <c r="G76" s="13"/>
    </row>
    <row r="77" spans="1:7">
      <c r="B77" s="8" t="s">
        <v>17</v>
      </c>
      <c r="C77" s="20" t="s">
        <v>2</v>
      </c>
      <c r="D77" s="20"/>
      <c r="E77" s="9"/>
      <c r="F77" s="10" t="s">
        <v>3</v>
      </c>
      <c r="G77" s="10" t="s">
        <v>4</v>
      </c>
    </row>
    <row r="78" spans="1:7">
      <c r="A78" s="1" t="s">
        <v>34</v>
      </c>
      <c r="B78" s="11" t="str">
        <f>E41</f>
        <v>Anadolu Kartalspor</v>
      </c>
      <c r="C78" s="18">
        <v>0</v>
      </c>
      <c r="D78" s="18">
        <v>3</v>
      </c>
      <c r="E78" s="11" t="str">
        <f>B41</f>
        <v>Anamasspor</v>
      </c>
      <c r="F78" s="19" t="s">
        <v>90</v>
      </c>
      <c r="G78" s="12"/>
    </row>
    <row r="79" spans="1:7">
      <c r="A79" s="1" t="s">
        <v>34</v>
      </c>
      <c r="B79" s="11" t="str">
        <f>E42</f>
        <v>Akşehir Gençlerbirliği</v>
      </c>
      <c r="C79" s="17">
        <v>1</v>
      </c>
      <c r="D79" s="17">
        <v>7</v>
      </c>
      <c r="E79" s="11" t="str">
        <f>B42</f>
        <v>Genç Ülkümspor</v>
      </c>
      <c r="F79" s="11" t="s">
        <v>42</v>
      </c>
      <c r="G79" s="12">
        <v>0.5</v>
      </c>
    </row>
    <row r="80" spans="1:7">
      <c r="A80" s="1" t="s">
        <v>34</v>
      </c>
      <c r="B80" s="11" t="str">
        <f>E43</f>
        <v>Konya 1907 Spor</v>
      </c>
      <c r="C80" s="18">
        <v>0</v>
      </c>
      <c r="D80" s="18">
        <v>3</v>
      </c>
      <c r="E80" s="11" t="str">
        <f>B43</f>
        <v>Selçuklu Belediyespor</v>
      </c>
      <c r="F80" s="19" t="s">
        <v>90</v>
      </c>
      <c r="G80" s="13"/>
    </row>
    <row r="81" spans="2:7">
      <c r="B81" s="11" t="str">
        <f>E44</f>
        <v>BAY</v>
      </c>
      <c r="C81" s="11"/>
      <c r="D81" s="11"/>
      <c r="E81" s="11" t="str">
        <f>B44</f>
        <v>Sarayönü Belediyespor</v>
      </c>
      <c r="F81" s="11"/>
      <c r="G81" s="13"/>
    </row>
  </sheetData>
  <mergeCells count="16">
    <mergeCell ref="C10:D10"/>
    <mergeCell ref="C47:D47"/>
    <mergeCell ref="A1:G1"/>
    <mergeCell ref="C77:D77"/>
    <mergeCell ref="A46:G46"/>
    <mergeCell ref="C15:D15"/>
    <mergeCell ref="C52:D52"/>
    <mergeCell ref="C20:D20"/>
    <mergeCell ref="C57:D57"/>
    <mergeCell ref="C25:D25"/>
    <mergeCell ref="C62:D62"/>
    <mergeCell ref="C30:D30"/>
    <mergeCell ref="C67:D67"/>
    <mergeCell ref="C35:D35"/>
    <mergeCell ref="C72:D72"/>
    <mergeCell ref="C40:D40"/>
  </mergeCells>
  <conditionalFormatting sqref="A3:G9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2:G9">
    <cfRule type="iconSet" priority="10">
      <iconSet iconSet="3TrafficLights2">
        <cfvo type="percent" val="0"/>
        <cfvo type="percent" val="33"/>
        <cfvo type="percent" val="67"/>
      </iconSet>
    </cfRule>
    <cfRule type="colorScale" priority="1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2">
      <colorScale>
        <cfvo type="min" val="0"/>
        <cfvo type="max" val="0"/>
        <color rgb="FFFF7128"/>
        <color rgb="FFFFEF9C"/>
      </colorScale>
    </cfRule>
  </conditionalFormatting>
  <conditionalFormatting sqref="B2:G7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6">
    <cfRule type="iconSet" priority="15">
      <iconSet iconSet="3TrafficLights2">
        <cfvo type="percent" val="0"/>
        <cfvo type="percent" val="33"/>
        <cfvo type="percent" val="67"/>
      </iconSet>
    </cfRule>
    <cfRule type="colorScale" priority="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rintOptions horizontalCentered="1" verticalCentered="1"/>
  <pageMargins left="0" right="0" top="0" bottom="0" header="0" footer="0"/>
  <pageSetup paperSize="9" scale="63" orientation="portrait" verticalDpi="0" r:id="rId1"/>
  <rowBreaks count="1" manualBreakCount="1">
    <brk id="45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1"/>
  <sheetViews>
    <sheetView zoomScaleNormal="100" workbookViewId="0">
      <selection sqref="A1:G1"/>
    </sheetView>
  </sheetViews>
  <sheetFormatPr defaultColWidth="8.85546875" defaultRowHeight="15.75"/>
  <cols>
    <col min="1" max="1" width="29.7109375" style="2" customWidth="1"/>
    <col min="2" max="2" width="36.7109375" style="2" bestFit="1" customWidth="1"/>
    <col min="3" max="4" width="5.7109375" style="2" customWidth="1"/>
    <col min="5" max="5" width="34.5703125" style="2" bestFit="1" customWidth="1"/>
    <col min="6" max="6" width="26.85546875" style="2" customWidth="1"/>
    <col min="7" max="16384" width="8.85546875" style="2"/>
  </cols>
  <sheetData>
    <row r="1" spans="1:7">
      <c r="A1" s="21" t="s">
        <v>35</v>
      </c>
      <c r="B1" s="22"/>
      <c r="C1" s="22"/>
      <c r="D1" s="22"/>
      <c r="E1" s="22"/>
      <c r="F1" s="22"/>
      <c r="G1" s="22"/>
    </row>
    <row r="2" spans="1:7" ht="16.5" thickBot="1">
      <c r="A2" s="3">
        <v>1</v>
      </c>
      <c r="B2" s="4" t="s">
        <v>69</v>
      </c>
      <c r="C2" s="5"/>
      <c r="D2" s="5"/>
      <c r="E2" s="5"/>
      <c r="F2" s="5"/>
      <c r="G2" s="5"/>
    </row>
    <row r="3" spans="1:7" ht="17.25" thickTop="1" thickBot="1">
      <c r="A3" s="3">
        <v>2</v>
      </c>
      <c r="B3" s="4" t="s">
        <v>51</v>
      </c>
      <c r="C3" s="5"/>
      <c r="D3" s="5"/>
      <c r="E3" s="5"/>
      <c r="F3" s="5"/>
      <c r="G3" s="5"/>
    </row>
    <row r="4" spans="1:7" ht="17.25" thickTop="1" thickBot="1">
      <c r="A4" s="3">
        <v>3</v>
      </c>
      <c r="B4" s="4" t="s">
        <v>52</v>
      </c>
      <c r="C4" s="5"/>
      <c r="D4" s="5"/>
      <c r="E4" s="5"/>
      <c r="F4" s="5"/>
      <c r="G4" s="5"/>
    </row>
    <row r="5" spans="1:7" ht="17.25" thickTop="1" thickBot="1">
      <c r="A5" s="3">
        <v>4</v>
      </c>
      <c r="B5" s="4" t="s">
        <v>70</v>
      </c>
      <c r="C5" s="5"/>
      <c r="D5" s="5"/>
      <c r="E5" s="5"/>
      <c r="F5" s="5"/>
      <c r="G5" s="5"/>
    </row>
    <row r="6" spans="1:7" ht="17.25" thickTop="1" thickBot="1">
      <c r="A6" s="3">
        <v>5</v>
      </c>
      <c r="B6" s="4" t="s">
        <v>71</v>
      </c>
      <c r="C6" s="5"/>
      <c r="D6" s="5"/>
      <c r="E6" s="5"/>
      <c r="F6" s="5"/>
      <c r="G6" s="5"/>
    </row>
    <row r="7" spans="1:7" ht="17.25" thickTop="1" thickBot="1">
      <c r="A7" s="3">
        <v>6</v>
      </c>
      <c r="B7" s="4" t="s">
        <v>53</v>
      </c>
      <c r="C7" s="5"/>
      <c r="D7" s="5"/>
      <c r="E7" s="5"/>
      <c r="F7" s="5"/>
      <c r="G7" s="5"/>
    </row>
    <row r="8" spans="1:7" ht="17.25" thickTop="1" thickBot="1">
      <c r="A8" s="3">
        <v>7</v>
      </c>
      <c r="B8" s="4" t="s">
        <v>54</v>
      </c>
      <c r="C8" s="5"/>
      <c r="D8" s="5"/>
      <c r="E8" s="5"/>
      <c r="F8" s="5"/>
      <c r="G8" s="5"/>
    </row>
    <row r="9" spans="1:7" ht="17.25" thickTop="1" thickBot="1">
      <c r="A9" s="3">
        <v>8</v>
      </c>
      <c r="B9" s="4" t="s">
        <v>0</v>
      </c>
      <c r="C9" s="5"/>
      <c r="D9" s="5"/>
      <c r="E9" s="5"/>
      <c r="F9" s="5"/>
      <c r="G9" s="5"/>
    </row>
    <row r="10" spans="1:7" ht="16.5" thickTop="1">
      <c r="A10" s="7" t="s">
        <v>20</v>
      </c>
      <c r="B10" s="8" t="s">
        <v>1</v>
      </c>
      <c r="C10" s="20" t="s">
        <v>2</v>
      </c>
      <c r="D10" s="20"/>
      <c r="E10" s="9"/>
      <c r="F10" s="10" t="s">
        <v>3</v>
      </c>
      <c r="G10" s="10" t="s">
        <v>4</v>
      </c>
    </row>
    <row r="11" spans="1:7">
      <c r="A11" s="1" t="s">
        <v>19</v>
      </c>
      <c r="B11" s="11" t="str">
        <f>B8</f>
        <v>Kulu Belediyespor</v>
      </c>
      <c r="C11" s="17">
        <v>0</v>
      </c>
      <c r="D11" s="17">
        <v>3</v>
      </c>
      <c r="E11" s="11" t="str">
        <f>B3</f>
        <v>Karatay Belediyespor</v>
      </c>
      <c r="F11" s="11" t="s">
        <v>76</v>
      </c>
      <c r="G11" s="12">
        <v>0.54166666666666663</v>
      </c>
    </row>
    <row r="12" spans="1:7">
      <c r="A12" s="1" t="s">
        <v>19</v>
      </c>
      <c r="B12" s="11" t="str">
        <f>B4</f>
        <v>Konya Bilimspor</v>
      </c>
      <c r="C12" s="17">
        <v>5</v>
      </c>
      <c r="D12" s="17">
        <v>0</v>
      </c>
      <c r="E12" s="11" t="str">
        <f>B7</f>
        <v>Cihanbeyli Belediyespor</v>
      </c>
      <c r="F12" s="11" t="s">
        <v>77</v>
      </c>
      <c r="G12" s="13">
        <v>0.625</v>
      </c>
    </row>
    <row r="13" spans="1:7">
      <c r="A13" s="1" t="s">
        <v>19</v>
      </c>
      <c r="B13" s="11" t="str">
        <f>B6</f>
        <v>Telekomspor</v>
      </c>
      <c r="C13" s="17">
        <v>1</v>
      </c>
      <c r="D13" s="17">
        <v>3</v>
      </c>
      <c r="E13" s="11" t="str">
        <f>B5</f>
        <v>Konya Yolspor</v>
      </c>
      <c r="F13" s="11" t="s">
        <v>78</v>
      </c>
      <c r="G13" s="13">
        <v>0.45833333333333331</v>
      </c>
    </row>
    <row r="14" spans="1:7">
      <c r="B14" s="11" t="str">
        <f>B2</f>
        <v>Genç Kartalspor</v>
      </c>
      <c r="C14" s="11"/>
      <c r="D14" s="11"/>
      <c r="E14" s="11" t="str">
        <f>B9</f>
        <v>BAY</v>
      </c>
      <c r="F14" s="11"/>
      <c r="G14" s="13"/>
    </row>
    <row r="15" spans="1:7">
      <c r="B15" s="8" t="s">
        <v>6</v>
      </c>
      <c r="C15" s="20" t="s">
        <v>2</v>
      </c>
      <c r="D15" s="20"/>
      <c r="E15" s="9"/>
      <c r="F15" s="10" t="s">
        <v>3</v>
      </c>
      <c r="G15" s="10" t="s">
        <v>4</v>
      </c>
    </row>
    <row r="16" spans="1:7">
      <c r="A16" s="1" t="s">
        <v>22</v>
      </c>
      <c r="B16" s="11" t="str">
        <f>B2</f>
        <v>Genç Kartalspor</v>
      </c>
      <c r="C16" s="17">
        <v>2</v>
      </c>
      <c r="D16" s="17">
        <v>2</v>
      </c>
      <c r="E16" s="11" t="str">
        <f>B4</f>
        <v>Konya Bilimspor</v>
      </c>
      <c r="F16" s="11" t="s">
        <v>81</v>
      </c>
      <c r="G16" s="12">
        <v>0.70833333333333337</v>
      </c>
    </row>
    <row r="17" spans="1:7">
      <c r="A17" s="1" t="s">
        <v>22</v>
      </c>
      <c r="B17" s="11" t="str">
        <f>B5</f>
        <v>Konya Yolspor</v>
      </c>
      <c r="C17" s="17">
        <v>5</v>
      </c>
      <c r="D17" s="17">
        <v>3</v>
      </c>
      <c r="E17" s="11" t="str">
        <f>B8</f>
        <v>Kulu Belediyespor</v>
      </c>
      <c r="F17" s="11" t="s">
        <v>81</v>
      </c>
      <c r="G17" s="13">
        <v>0.5625</v>
      </c>
    </row>
    <row r="18" spans="1:7">
      <c r="A18" s="1" t="s">
        <v>22</v>
      </c>
      <c r="B18" s="11" t="str">
        <f>B7</f>
        <v>Cihanbeyli Belediyespor</v>
      </c>
      <c r="C18" s="17">
        <v>2</v>
      </c>
      <c r="D18" s="17">
        <v>1</v>
      </c>
      <c r="E18" s="11" t="str">
        <f>B6</f>
        <v>Telekomspor</v>
      </c>
      <c r="F18" s="11" t="s">
        <v>82</v>
      </c>
      <c r="G18" s="13">
        <v>0.54166666666666663</v>
      </c>
    </row>
    <row r="19" spans="1:7">
      <c r="B19" s="11" t="str">
        <f>B3</f>
        <v>Karatay Belediyespor</v>
      </c>
      <c r="C19" s="17"/>
      <c r="D19" s="17"/>
      <c r="E19" s="11" t="str">
        <f>B9</f>
        <v>BAY</v>
      </c>
      <c r="F19" s="11"/>
      <c r="G19" s="13"/>
    </row>
    <row r="20" spans="1:7">
      <c r="B20" s="8" t="s">
        <v>8</v>
      </c>
      <c r="C20" s="20" t="s">
        <v>2</v>
      </c>
      <c r="D20" s="20"/>
      <c r="E20" s="9"/>
      <c r="F20" s="10" t="s">
        <v>3</v>
      </c>
      <c r="G20" s="10" t="s">
        <v>4</v>
      </c>
    </row>
    <row r="21" spans="1:7">
      <c r="A21" s="1" t="s">
        <v>23</v>
      </c>
      <c r="B21" s="11" t="str">
        <f>B3</f>
        <v>Karatay Belediyespor</v>
      </c>
      <c r="C21" s="17">
        <v>2</v>
      </c>
      <c r="D21" s="17">
        <v>0</v>
      </c>
      <c r="E21" s="11" t="str">
        <f>B5</f>
        <v>Konya Yolspor</v>
      </c>
      <c r="F21" s="11" t="s">
        <v>81</v>
      </c>
      <c r="G21" s="12">
        <v>0.625</v>
      </c>
    </row>
    <row r="22" spans="1:7">
      <c r="A22" s="1" t="s">
        <v>23</v>
      </c>
      <c r="B22" s="11" t="str">
        <f>B6</f>
        <v>Telekomspor</v>
      </c>
      <c r="C22" s="17">
        <v>5</v>
      </c>
      <c r="D22" s="17">
        <v>3</v>
      </c>
      <c r="E22" s="11" t="str">
        <f>B2</f>
        <v>Genç Kartalspor</v>
      </c>
      <c r="F22" s="11" t="s">
        <v>77</v>
      </c>
      <c r="G22" s="13">
        <v>0.54166666666666663</v>
      </c>
    </row>
    <row r="23" spans="1:7">
      <c r="A23" s="1" t="s">
        <v>23</v>
      </c>
      <c r="B23" s="11" t="str">
        <f>B8</f>
        <v>Kulu Belediyespor</v>
      </c>
      <c r="C23" s="17">
        <v>7</v>
      </c>
      <c r="D23" s="17">
        <v>0</v>
      </c>
      <c r="E23" s="11" t="str">
        <f>B7</f>
        <v>Cihanbeyli Belediyespor</v>
      </c>
      <c r="F23" s="11" t="s">
        <v>76</v>
      </c>
      <c r="G23" s="13">
        <v>0.54166666666666663</v>
      </c>
    </row>
    <row r="24" spans="1:7">
      <c r="B24" s="11" t="str">
        <f>B4</f>
        <v>Konya Bilimspor</v>
      </c>
      <c r="C24" s="11"/>
      <c r="D24" s="11"/>
      <c r="E24" s="11" t="str">
        <f>B9</f>
        <v>BAY</v>
      </c>
      <c r="F24" s="11"/>
      <c r="G24" s="13"/>
    </row>
    <row r="25" spans="1:7">
      <c r="B25" s="8" t="s">
        <v>10</v>
      </c>
      <c r="C25" s="20" t="s">
        <v>2</v>
      </c>
      <c r="D25" s="20"/>
      <c r="E25" s="9"/>
      <c r="F25" s="10" t="s">
        <v>3</v>
      </c>
      <c r="G25" s="10" t="s">
        <v>4</v>
      </c>
    </row>
    <row r="26" spans="1:7">
      <c r="A26" s="1" t="s">
        <v>24</v>
      </c>
      <c r="B26" s="11" t="str">
        <f>B4</f>
        <v>Konya Bilimspor</v>
      </c>
      <c r="C26" s="17">
        <v>1</v>
      </c>
      <c r="D26" s="17">
        <v>1</v>
      </c>
      <c r="E26" s="11" t="str">
        <f>B6</f>
        <v>Telekomspor</v>
      </c>
      <c r="F26" s="11" t="s">
        <v>77</v>
      </c>
      <c r="G26" s="12">
        <v>0.66666666666666663</v>
      </c>
    </row>
    <row r="27" spans="1:7">
      <c r="A27" s="1" t="s">
        <v>86</v>
      </c>
      <c r="B27" s="11" t="str">
        <f>B7</f>
        <v>Cihanbeyli Belediyespor</v>
      </c>
      <c r="C27" s="17">
        <v>0</v>
      </c>
      <c r="D27" s="17">
        <v>5</v>
      </c>
      <c r="E27" s="11" t="str">
        <f>B3</f>
        <v>Karatay Belediyespor</v>
      </c>
      <c r="F27" s="11" t="s">
        <v>82</v>
      </c>
      <c r="G27" s="13">
        <v>0.54166666666666663</v>
      </c>
    </row>
    <row r="28" spans="1:7">
      <c r="A28" s="1" t="s">
        <v>24</v>
      </c>
      <c r="B28" s="11" t="str">
        <f>B2</f>
        <v>Genç Kartalspor</v>
      </c>
      <c r="C28" s="17">
        <v>1</v>
      </c>
      <c r="D28" s="17">
        <v>0</v>
      </c>
      <c r="E28" s="11" t="str">
        <f>B8</f>
        <v>Kulu Belediyespor</v>
      </c>
      <c r="F28" s="11" t="s">
        <v>81</v>
      </c>
      <c r="G28" s="13">
        <v>0.54166666666666663</v>
      </c>
    </row>
    <row r="29" spans="1:7">
      <c r="B29" s="11" t="str">
        <f>B5</f>
        <v>Konya Yolspor</v>
      </c>
      <c r="C29" s="11"/>
      <c r="D29" s="11"/>
      <c r="E29" s="11" t="str">
        <f>B9</f>
        <v>BAY</v>
      </c>
      <c r="F29" s="11"/>
      <c r="G29" s="13"/>
    </row>
    <row r="30" spans="1:7">
      <c r="B30" s="8" t="s">
        <v>12</v>
      </c>
      <c r="C30" s="20" t="s">
        <v>2</v>
      </c>
      <c r="D30" s="20"/>
      <c r="E30" s="9"/>
      <c r="F30" s="10" t="s">
        <v>3</v>
      </c>
      <c r="G30" s="10" t="s">
        <v>4</v>
      </c>
    </row>
    <row r="31" spans="1:7">
      <c r="A31" s="1" t="s">
        <v>25</v>
      </c>
      <c r="B31" s="11" t="str">
        <f>B5</f>
        <v>Konya Yolspor</v>
      </c>
      <c r="C31" s="17">
        <v>4</v>
      </c>
      <c r="D31" s="17">
        <v>0</v>
      </c>
      <c r="E31" s="11" t="str">
        <f>B7</f>
        <v>Cihanbeyli Belediyespor</v>
      </c>
      <c r="F31" s="11" t="s">
        <v>81</v>
      </c>
      <c r="G31" s="12">
        <v>0.54166666666666663</v>
      </c>
    </row>
    <row r="32" spans="1:7">
      <c r="A32" s="1" t="s">
        <v>25</v>
      </c>
      <c r="B32" s="11" t="str">
        <f>B8</f>
        <v>Kulu Belediyespor</v>
      </c>
      <c r="C32" s="17">
        <v>1</v>
      </c>
      <c r="D32" s="17">
        <v>9</v>
      </c>
      <c r="E32" s="11" t="str">
        <f>B4</f>
        <v>Konya Bilimspor</v>
      </c>
      <c r="F32" s="11" t="s">
        <v>76</v>
      </c>
      <c r="G32" s="12">
        <v>0.54166666666666663</v>
      </c>
    </row>
    <row r="33" spans="1:7">
      <c r="A33" s="1" t="s">
        <v>25</v>
      </c>
      <c r="B33" s="11" t="str">
        <f>B3</f>
        <v>Karatay Belediyespor</v>
      </c>
      <c r="C33" s="17">
        <v>7</v>
      </c>
      <c r="D33" s="17">
        <v>0</v>
      </c>
      <c r="E33" s="11" t="str">
        <f>B2</f>
        <v>Genç Kartalspor</v>
      </c>
      <c r="F33" s="11" t="s">
        <v>81</v>
      </c>
      <c r="G33" s="13">
        <v>0.625</v>
      </c>
    </row>
    <row r="34" spans="1:7">
      <c r="B34" s="11" t="str">
        <f>B6</f>
        <v>Telekomspor</v>
      </c>
      <c r="C34" s="11"/>
      <c r="D34" s="11"/>
      <c r="E34" s="11" t="str">
        <f>B9</f>
        <v>BAY</v>
      </c>
      <c r="F34" s="11"/>
      <c r="G34" s="13"/>
    </row>
    <row r="35" spans="1:7">
      <c r="B35" s="8" t="s">
        <v>14</v>
      </c>
      <c r="C35" s="20" t="s">
        <v>2</v>
      </c>
      <c r="D35" s="20"/>
      <c r="E35" s="9"/>
      <c r="F35" s="10" t="s">
        <v>3</v>
      </c>
      <c r="G35" s="10" t="s">
        <v>4</v>
      </c>
    </row>
    <row r="36" spans="1:7">
      <c r="A36" s="1" t="s">
        <v>26</v>
      </c>
      <c r="B36" s="11" t="str">
        <f>B6</f>
        <v>Telekomspor</v>
      </c>
      <c r="C36" s="17">
        <v>0</v>
      </c>
      <c r="D36" s="17">
        <v>4</v>
      </c>
      <c r="E36" s="11" t="str">
        <f>B8</f>
        <v>Kulu Belediyespor</v>
      </c>
      <c r="F36" s="11" t="s">
        <v>77</v>
      </c>
      <c r="G36" s="12">
        <v>0.5</v>
      </c>
    </row>
    <row r="37" spans="1:7">
      <c r="A37" s="1" t="s">
        <v>26</v>
      </c>
      <c r="B37" s="11" t="str">
        <f>B2</f>
        <v>Genç Kartalspor</v>
      </c>
      <c r="C37" s="17">
        <v>1</v>
      </c>
      <c r="D37" s="17">
        <v>0</v>
      </c>
      <c r="E37" s="11" t="str">
        <f>B5</f>
        <v>Konya Yolspor</v>
      </c>
      <c r="F37" s="11" t="s">
        <v>81</v>
      </c>
      <c r="G37" s="13">
        <v>0.4375</v>
      </c>
    </row>
    <row r="38" spans="1:7">
      <c r="A38" s="1" t="s">
        <v>26</v>
      </c>
      <c r="B38" s="11" t="str">
        <f>B4</f>
        <v>Konya Bilimspor</v>
      </c>
      <c r="C38" s="17">
        <v>1</v>
      </c>
      <c r="D38" s="17">
        <v>8</v>
      </c>
      <c r="E38" s="11" t="str">
        <f>B3</f>
        <v>Karatay Belediyespor</v>
      </c>
      <c r="F38" s="11" t="s">
        <v>89</v>
      </c>
      <c r="G38" s="13">
        <v>0.625</v>
      </c>
    </row>
    <row r="39" spans="1:7">
      <c r="B39" s="11" t="str">
        <f>B7</f>
        <v>Cihanbeyli Belediyespor</v>
      </c>
      <c r="C39" s="11"/>
      <c r="D39" s="11"/>
      <c r="E39" s="11" t="str">
        <f>B9</f>
        <v>BAY</v>
      </c>
      <c r="F39" s="11"/>
      <c r="G39" s="13"/>
    </row>
    <row r="40" spans="1:7">
      <c r="B40" s="8" t="s">
        <v>16</v>
      </c>
      <c r="C40" s="20" t="s">
        <v>2</v>
      </c>
      <c r="D40" s="20"/>
      <c r="E40" s="9"/>
      <c r="F40" s="10" t="s">
        <v>3</v>
      </c>
      <c r="G40" s="10" t="s">
        <v>4</v>
      </c>
    </row>
    <row r="41" spans="1:7">
      <c r="A41" s="1" t="s">
        <v>91</v>
      </c>
      <c r="B41" s="11" t="str">
        <f>B7</f>
        <v>Cihanbeyli Belediyespor</v>
      </c>
      <c r="C41" s="17">
        <v>0</v>
      </c>
      <c r="D41" s="17">
        <v>6</v>
      </c>
      <c r="E41" s="11" t="str">
        <f>B2</f>
        <v>Genç Kartalspor</v>
      </c>
      <c r="F41" s="11" t="s">
        <v>82</v>
      </c>
      <c r="G41" s="12">
        <v>0.54166666666666663</v>
      </c>
    </row>
    <row r="42" spans="1:7">
      <c r="A42" s="1" t="s">
        <v>27</v>
      </c>
      <c r="B42" s="11" t="str">
        <f>B3</f>
        <v>Karatay Belediyespor</v>
      </c>
      <c r="C42" s="17">
        <v>5</v>
      </c>
      <c r="D42" s="17">
        <v>1</v>
      </c>
      <c r="E42" s="11" t="str">
        <f>B6</f>
        <v>Telekomspor</v>
      </c>
      <c r="F42" s="11" t="s">
        <v>81</v>
      </c>
      <c r="G42" s="13">
        <v>0.41666666666666669</v>
      </c>
    </row>
    <row r="43" spans="1:7">
      <c r="A43" s="1" t="s">
        <v>27</v>
      </c>
      <c r="B43" s="11" t="str">
        <f>B5</f>
        <v>Konya Yolspor</v>
      </c>
      <c r="C43" s="17">
        <v>2</v>
      </c>
      <c r="D43" s="17">
        <v>1</v>
      </c>
      <c r="E43" s="11" t="str">
        <f>B4</f>
        <v>Konya Bilimspor</v>
      </c>
      <c r="F43" s="11" t="s">
        <v>81</v>
      </c>
      <c r="G43" s="13">
        <v>0.5</v>
      </c>
    </row>
    <row r="44" spans="1:7">
      <c r="B44" s="11" t="str">
        <f>B8</f>
        <v>Kulu Belediyespor</v>
      </c>
      <c r="C44" s="11"/>
      <c r="D44" s="11"/>
      <c r="E44" s="11" t="str">
        <f>B9</f>
        <v>BAY</v>
      </c>
      <c r="F44" s="11"/>
      <c r="G44" s="13"/>
    </row>
    <row r="45" spans="1:7">
      <c r="B45" s="6"/>
      <c r="C45" s="6"/>
      <c r="D45" s="6"/>
      <c r="E45" s="6"/>
      <c r="F45" s="6"/>
      <c r="G45" s="6"/>
    </row>
    <row r="46" spans="1:7">
      <c r="A46" s="21" t="s">
        <v>36</v>
      </c>
      <c r="B46" s="22"/>
      <c r="C46" s="22"/>
      <c r="D46" s="22"/>
      <c r="E46" s="22"/>
      <c r="F46" s="22"/>
      <c r="G46" s="22"/>
    </row>
    <row r="47" spans="1:7">
      <c r="B47" s="8" t="s">
        <v>5</v>
      </c>
      <c r="C47" s="20" t="s">
        <v>2</v>
      </c>
      <c r="D47" s="20"/>
      <c r="E47" s="9"/>
      <c r="F47" s="10" t="s">
        <v>3</v>
      </c>
      <c r="G47" s="10" t="s">
        <v>4</v>
      </c>
    </row>
    <row r="48" spans="1:7">
      <c r="A48" s="1" t="s">
        <v>28</v>
      </c>
      <c r="B48" s="11" t="str">
        <f>E11</f>
        <v>Karatay Belediyespor</v>
      </c>
      <c r="C48" s="17">
        <v>3</v>
      </c>
      <c r="D48" s="17">
        <v>0</v>
      </c>
      <c r="E48" s="11" t="str">
        <f>B11</f>
        <v>Kulu Belediyespor</v>
      </c>
      <c r="F48" s="11" t="s">
        <v>44</v>
      </c>
      <c r="G48" s="12">
        <v>0.54166666666666663</v>
      </c>
    </row>
    <row r="49" spans="1:7">
      <c r="A49" s="1" t="s">
        <v>92</v>
      </c>
      <c r="B49" s="11" t="str">
        <f>E12</f>
        <v>Cihanbeyli Belediyespor</v>
      </c>
      <c r="C49" s="17">
        <v>0</v>
      </c>
      <c r="D49" s="17">
        <v>4</v>
      </c>
      <c r="E49" s="11" t="str">
        <f>B12</f>
        <v>Konya Bilimspor</v>
      </c>
      <c r="F49" s="11" t="s">
        <v>82</v>
      </c>
      <c r="G49" s="12">
        <v>0.54166666666666663</v>
      </c>
    </row>
    <row r="50" spans="1:7">
      <c r="A50" s="1" t="s">
        <v>28</v>
      </c>
      <c r="B50" s="11" t="str">
        <f>E13</f>
        <v>Konya Yolspor</v>
      </c>
      <c r="C50" s="17">
        <v>8</v>
      </c>
      <c r="D50" s="17">
        <v>0</v>
      </c>
      <c r="E50" s="11" t="str">
        <f>B13</f>
        <v>Telekomspor</v>
      </c>
      <c r="F50" s="11" t="s">
        <v>81</v>
      </c>
      <c r="G50" s="13">
        <v>0.45833333333333331</v>
      </c>
    </row>
    <row r="51" spans="1:7">
      <c r="B51" s="11" t="str">
        <f>E14</f>
        <v>BAY</v>
      </c>
      <c r="C51" s="11"/>
      <c r="D51" s="11"/>
      <c r="E51" s="11" t="str">
        <f>B14</f>
        <v>Genç Kartalspor</v>
      </c>
      <c r="F51" s="11"/>
      <c r="G51" s="13"/>
    </row>
    <row r="52" spans="1:7">
      <c r="B52" s="8" t="s">
        <v>7</v>
      </c>
      <c r="C52" s="20" t="s">
        <v>2</v>
      </c>
      <c r="D52" s="20"/>
      <c r="E52" s="9"/>
      <c r="F52" s="10" t="s">
        <v>3</v>
      </c>
      <c r="G52" s="10" t="s">
        <v>4</v>
      </c>
    </row>
    <row r="53" spans="1:7">
      <c r="A53" s="1" t="s">
        <v>29</v>
      </c>
      <c r="B53" s="11" t="str">
        <f>E16</f>
        <v>Konya Bilimspor</v>
      </c>
      <c r="C53" s="17">
        <v>0</v>
      </c>
      <c r="D53" s="17">
        <v>5</v>
      </c>
      <c r="E53" s="11" t="str">
        <f>B16</f>
        <v>Genç Kartalspor</v>
      </c>
      <c r="F53" s="11" t="s">
        <v>77</v>
      </c>
      <c r="G53" s="12">
        <v>0.625</v>
      </c>
    </row>
    <row r="54" spans="1:7">
      <c r="A54" s="1" t="s">
        <v>29</v>
      </c>
      <c r="B54" s="11" t="str">
        <f>E17</f>
        <v>Kulu Belediyespor</v>
      </c>
      <c r="C54" s="17">
        <v>2</v>
      </c>
      <c r="D54" s="17">
        <v>4</v>
      </c>
      <c r="E54" s="11" t="str">
        <f>B17</f>
        <v>Konya Yolspor</v>
      </c>
      <c r="F54" s="11" t="s">
        <v>94</v>
      </c>
      <c r="G54" s="13">
        <v>0.54166666666666663</v>
      </c>
    </row>
    <row r="55" spans="1:7">
      <c r="A55" s="1" t="s">
        <v>95</v>
      </c>
      <c r="B55" s="11" t="str">
        <f>E18</f>
        <v>Telekomspor</v>
      </c>
      <c r="C55" s="17">
        <v>3</v>
      </c>
      <c r="D55" s="17">
        <v>2</v>
      </c>
      <c r="E55" s="11" t="str">
        <f>B18</f>
        <v>Cihanbeyli Belediyespor</v>
      </c>
      <c r="F55" s="11" t="s">
        <v>79</v>
      </c>
      <c r="G55" s="13">
        <v>0.54166666666666663</v>
      </c>
    </row>
    <row r="56" spans="1:7">
      <c r="B56" s="11" t="str">
        <f>E19</f>
        <v>BAY</v>
      </c>
      <c r="C56" s="11"/>
      <c r="D56" s="11"/>
      <c r="E56" s="11" t="str">
        <f>B19</f>
        <v>Karatay Belediyespor</v>
      </c>
      <c r="F56" s="11"/>
      <c r="G56" s="13"/>
    </row>
    <row r="57" spans="1:7">
      <c r="B57" s="8" t="s">
        <v>9</v>
      </c>
      <c r="C57" s="20" t="s">
        <v>2</v>
      </c>
      <c r="D57" s="20"/>
      <c r="E57" s="9"/>
      <c r="F57" s="10" t="s">
        <v>3</v>
      </c>
      <c r="G57" s="10" t="s">
        <v>4</v>
      </c>
    </row>
    <row r="58" spans="1:7">
      <c r="A58" s="1" t="s">
        <v>30</v>
      </c>
      <c r="B58" s="11" t="str">
        <f>E21</f>
        <v>Konya Yolspor</v>
      </c>
      <c r="C58" s="17">
        <v>1</v>
      </c>
      <c r="D58" s="17">
        <v>3</v>
      </c>
      <c r="E58" s="11" t="str">
        <f>B21</f>
        <v>Karatay Belediyespor</v>
      </c>
      <c r="F58" s="11" t="s">
        <v>81</v>
      </c>
      <c r="G58" s="12">
        <v>0.54166666666666663</v>
      </c>
    </row>
    <row r="59" spans="1:7">
      <c r="A59" s="1" t="s">
        <v>97</v>
      </c>
      <c r="B59" s="11" t="str">
        <f>E22</f>
        <v>Genç Kartalspor</v>
      </c>
      <c r="C59" s="17">
        <v>4</v>
      </c>
      <c r="D59" s="17">
        <v>0</v>
      </c>
      <c r="E59" s="11" t="str">
        <f>B22</f>
        <v>Telekomspor</v>
      </c>
      <c r="F59" s="11" t="s">
        <v>81</v>
      </c>
      <c r="G59" s="13">
        <v>0.54166666666666663</v>
      </c>
    </row>
    <row r="60" spans="1:7">
      <c r="A60" s="1" t="s">
        <v>30</v>
      </c>
      <c r="B60" s="11" t="str">
        <f>E23</f>
        <v>Cihanbeyli Belediyespor</v>
      </c>
      <c r="C60" s="17">
        <v>8</v>
      </c>
      <c r="D60" s="17">
        <v>5</v>
      </c>
      <c r="E60" s="11" t="str">
        <f>B23</f>
        <v>Kulu Belediyespor</v>
      </c>
      <c r="F60" s="11" t="s">
        <v>82</v>
      </c>
      <c r="G60" s="13">
        <v>0.54166666666666663</v>
      </c>
    </row>
    <row r="61" spans="1:7">
      <c r="B61" s="11" t="str">
        <f>E24</f>
        <v>BAY</v>
      </c>
      <c r="C61" s="11"/>
      <c r="D61" s="11"/>
      <c r="E61" s="11" t="str">
        <f>B24</f>
        <v>Konya Bilimspor</v>
      </c>
      <c r="F61" s="11"/>
      <c r="G61" s="13"/>
    </row>
    <row r="62" spans="1:7">
      <c r="B62" s="8" t="s">
        <v>11</v>
      </c>
      <c r="C62" s="20" t="s">
        <v>2</v>
      </c>
      <c r="D62" s="20"/>
      <c r="E62" s="9"/>
      <c r="F62" s="10" t="s">
        <v>3</v>
      </c>
      <c r="G62" s="10" t="s">
        <v>4</v>
      </c>
    </row>
    <row r="63" spans="1:7">
      <c r="A63" s="1" t="s">
        <v>31</v>
      </c>
      <c r="B63" s="11" t="str">
        <f>E26</f>
        <v>Telekomspor</v>
      </c>
      <c r="C63" s="17">
        <v>3</v>
      </c>
      <c r="D63" s="17">
        <v>2</v>
      </c>
      <c r="E63" s="11" t="str">
        <f>B26</f>
        <v>Konya Bilimspor</v>
      </c>
      <c r="F63" s="11" t="s">
        <v>77</v>
      </c>
      <c r="G63" s="12">
        <v>0.41666666666666669</v>
      </c>
    </row>
    <row r="64" spans="1:7">
      <c r="A64" s="1" t="s">
        <v>31</v>
      </c>
      <c r="B64" s="11" t="str">
        <f>E27</f>
        <v>Karatay Belediyespor</v>
      </c>
      <c r="C64" s="18">
        <v>3</v>
      </c>
      <c r="D64" s="18">
        <v>0</v>
      </c>
      <c r="E64" s="11" t="str">
        <f>B27</f>
        <v>Cihanbeyli Belediyespor</v>
      </c>
      <c r="F64" s="19" t="s">
        <v>90</v>
      </c>
      <c r="G64" s="13"/>
    </row>
    <row r="65" spans="1:7">
      <c r="A65" s="1" t="s">
        <v>31</v>
      </c>
      <c r="B65" s="11" t="str">
        <f>E28</f>
        <v>Kulu Belediyespor</v>
      </c>
      <c r="C65" s="17">
        <v>1</v>
      </c>
      <c r="D65" s="17">
        <v>3</v>
      </c>
      <c r="E65" s="11" t="str">
        <f>B28</f>
        <v>Genç Kartalspor</v>
      </c>
      <c r="F65" s="11" t="s">
        <v>94</v>
      </c>
      <c r="G65" s="13">
        <v>0.54166666666666663</v>
      </c>
    </row>
    <row r="66" spans="1:7">
      <c r="B66" s="11" t="str">
        <f>E29</f>
        <v>BAY</v>
      </c>
      <c r="C66" s="11"/>
      <c r="D66" s="11"/>
      <c r="E66" s="11" t="str">
        <f>B29</f>
        <v>Konya Yolspor</v>
      </c>
      <c r="F66" s="11"/>
      <c r="G66" s="13"/>
    </row>
    <row r="67" spans="1:7">
      <c r="B67" s="8" t="s">
        <v>13</v>
      </c>
      <c r="C67" s="20" t="s">
        <v>2</v>
      </c>
      <c r="D67" s="20"/>
      <c r="E67" s="9"/>
      <c r="F67" s="10" t="s">
        <v>3</v>
      </c>
      <c r="G67" s="10" t="s">
        <v>4</v>
      </c>
    </row>
    <row r="68" spans="1:7">
      <c r="A68" s="1" t="s">
        <v>32</v>
      </c>
      <c r="B68" s="11" t="str">
        <f>E31</f>
        <v>Cihanbeyli Belediyespor</v>
      </c>
      <c r="C68" s="17">
        <v>0</v>
      </c>
      <c r="D68" s="17">
        <v>5</v>
      </c>
      <c r="E68" s="11" t="str">
        <f>B31</f>
        <v>Konya Yolspor</v>
      </c>
      <c r="F68" s="11" t="s">
        <v>82</v>
      </c>
      <c r="G68" s="12">
        <v>0.54166666666666663</v>
      </c>
    </row>
    <row r="69" spans="1:7">
      <c r="A69" s="1" t="s">
        <v>32</v>
      </c>
      <c r="B69" s="11" t="str">
        <f>E32</f>
        <v>Konya Bilimspor</v>
      </c>
      <c r="C69" s="18">
        <v>3</v>
      </c>
      <c r="D69" s="18">
        <v>0</v>
      </c>
      <c r="E69" s="11" t="str">
        <f>B32</f>
        <v>Kulu Belediyespor</v>
      </c>
      <c r="F69" s="11" t="s">
        <v>77</v>
      </c>
      <c r="G69" s="12">
        <v>0.625</v>
      </c>
    </row>
    <row r="70" spans="1:7">
      <c r="A70" s="1" t="s">
        <v>32</v>
      </c>
      <c r="B70" s="11" t="str">
        <f>E33</f>
        <v>Genç Kartalspor</v>
      </c>
      <c r="C70" s="17">
        <v>2</v>
      </c>
      <c r="D70" s="17">
        <v>2</v>
      </c>
      <c r="E70" s="11" t="str">
        <f>B33</f>
        <v>Karatay Belediyespor</v>
      </c>
      <c r="F70" s="11" t="s">
        <v>81</v>
      </c>
      <c r="G70" s="13">
        <v>0.625</v>
      </c>
    </row>
    <row r="71" spans="1:7">
      <c r="B71" s="11" t="str">
        <f>E34</f>
        <v>BAY</v>
      </c>
      <c r="C71" s="11"/>
      <c r="D71" s="11"/>
      <c r="E71" s="11" t="str">
        <f>B34</f>
        <v>Telekomspor</v>
      </c>
      <c r="F71" s="11"/>
      <c r="G71" s="13"/>
    </row>
    <row r="72" spans="1:7">
      <c r="B72" s="8" t="s">
        <v>15</v>
      </c>
      <c r="C72" s="20" t="s">
        <v>2</v>
      </c>
      <c r="D72" s="20"/>
      <c r="E72" s="9"/>
      <c r="F72" s="10" t="s">
        <v>3</v>
      </c>
      <c r="G72" s="10" t="s">
        <v>4</v>
      </c>
    </row>
    <row r="73" spans="1:7">
      <c r="A73" s="1" t="s">
        <v>33</v>
      </c>
      <c r="B73" s="11" t="str">
        <f>E36</f>
        <v>Kulu Belediyespor</v>
      </c>
      <c r="C73" s="18">
        <v>3</v>
      </c>
      <c r="D73" s="18">
        <v>0</v>
      </c>
      <c r="E73" s="11" t="str">
        <f>B36</f>
        <v>Telekomspor</v>
      </c>
      <c r="F73" s="19" t="s">
        <v>90</v>
      </c>
      <c r="G73" s="12"/>
    </row>
    <row r="74" spans="1:7">
      <c r="A74" s="1" t="s">
        <v>33</v>
      </c>
      <c r="B74" s="11" t="str">
        <f>E37</f>
        <v>Konya Yolspor</v>
      </c>
      <c r="C74" s="17">
        <v>5</v>
      </c>
      <c r="D74" s="17">
        <v>2</v>
      </c>
      <c r="E74" s="11" t="str">
        <f>B37</f>
        <v>Genç Kartalspor</v>
      </c>
      <c r="F74" s="11" t="s">
        <v>81</v>
      </c>
      <c r="G74" s="13">
        <v>0.58333333333333337</v>
      </c>
    </row>
    <row r="75" spans="1:7">
      <c r="A75" s="1" t="s">
        <v>99</v>
      </c>
      <c r="B75" s="11" t="str">
        <f>E38</f>
        <v>Karatay Belediyespor</v>
      </c>
      <c r="C75" s="17">
        <v>7</v>
      </c>
      <c r="D75" s="17">
        <v>1</v>
      </c>
      <c r="E75" s="11" t="str">
        <f>B38</f>
        <v>Konya Bilimspor</v>
      </c>
      <c r="F75" s="11" t="s">
        <v>81</v>
      </c>
      <c r="G75" s="13">
        <v>0.5</v>
      </c>
    </row>
    <row r="76" spans="1:7">
      <c r="B76" s="11" t="str">
        <f>E39</f>
        <v>BAY</v>
      </c>
      <c r="C76" s="11"/>
      <c r="D76" s="11"/>
      <c r="E76" s="11" t="str">
        <f>B39</f>
        <v>Cihanbeyli Belediyespor</v>
      </c>
      <c r="F76" s="11"/>
      <c r="G76" s="13"/>
    </row>
    <row r="77" spans="1:7">
      <c r="B77" s="8" t="s">
        <v>17</v>
      </c>
      <c r="C77" s="20" t="s">
        <v>2</v>
      </c>
      <c r="D77" s="20"/>
      <c r="E77" s="9"/>
      <c r="F77" s="10" t="s">
        <v>3</v>
      </c>
      <c r="G77" s="10" t="s">
        <v>4</v>
      </c>
    </row>
    <row r="78" spans="1:7">
      <c r="A78" s="1" t="s">
        <v>34</v>
      </c>
      <c r="B78" s="11" t="str">
        <f>E41</f>
        <v>Genç Kartalspor</v>
      </c>
      <c r="C78" s="18">
        <v>3</v>
      </c>
      <c r="D78" s="18">
        <v>0</v>
      </c>
      <c r="E78" s="11" t="str">
        <f>B41</f>
        <v>Cihanbeyli Belediyespor</v>
      </c>
      <c r="F78" s="19" t="s">
        <v>90</v>
      </c>
      <c r="G78" s="12"/>
    </row>
    <row r="79" spans="1:7">
      <c r="A79" s="1" t="s">
        <v>34</v>
      </c>
      <c r="B79" s="11" t="str">
        <f>E42</f>
        <v>Telekomspor</v>
      </c>
      <c r="C79" s="17">
        <v>2</v>
      </c>
      <c r="D79" s="17">
        <v>5</v>
      </c>
      <c r="E79" s="11" t="str">
        <f>B42</f>
        <v>Karatay Belediyespor</v>
      </c>
      <c r="F79" s="11" t="s">
        <v>77</v>
      </c>
      <c r="G79" s="12">
        <v>0.41666666666666669</v>
      </c>
    </row>
    <row r="80" spans="1:7">
      <c r="A80" s="1" t="s">
        <v>34</v>
      </c>
      <c r="B80" s="11" t="str">
        <f>E43</f>
        <v>Konya Bilimspor</v>
      </c>
      <c r="C80" s="17">
        <v>0</v>
      </c>
      <c r="D80" s="17">
        <v>6</v>
      </c>
      <c r="E80" s="11" t="str">
        <f>B43</f>
        <v>Konya Yolspor</v>
      </c>
      <c r="F80" s="11" t="s">
        <v>77</v>
      </c>
      <c r="G80" s="13">
        <v>0.66666666666666663</v>
      </c>
    </row>
    <row r="81" spans="2:7">
      <c r="B81" s="11" t="str">
        <f>E44</f>
        <v>BAY</v>
      </c>
      <c r="C81" s="11"/>
      <c r="D81" s="11"/>
      <c r="E81" s="11" t="str">
        <f>B44</f>
        <v>Kulu Belediyespor</v>
      </c>
      <c r="F81" s="11"/>
      <c r="G81" s="13"/>
    </row>
  </sheetData>
  <mergeCells count="16">
    <mergeCell ref="C30:D30"/>
    <mergeCell ref="A1:G1"/>
    <mergeCell ref="C10:D10"/>
    <mergeCell ref="C15:D15"/>
    <mergeCell ref="C20:D20"/>
    <mergeCell ref="C25:D25"/>
    <mergeCell ref="C62:D62"/>
    <mergeCell ref="C67:D67"/>
    <mergeCell ref="C72:D72"/>
    <mergeCell ref="C77:D77"/>
    <mergeCell ref="C35:D35"/>
    <mergeCell ref="C40:D40"/>
    <mergeCell ref="A46:G46"/>
    <mergeCell ref="C47:D47"/>
    <mergeCell ref="C52:D52"/>
    <mergeCell ref="C57:D57"/>
  </mergeCells>
  <conditionalFormatting sqref="A3:G9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2:G9">
    <cfRule type="iconSet" priority="2">
      <iconSet iconSet="3TrafficLights2">
        <cfvo type="percent" val="0"/>
        <cfvo type="percent" val="33"/>
        <cfvo type="percent" val="67"/>
      </iconSet>
    </cfRule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">
      <colorScale>
        <cfvo type="min" val="0"/>
        <cfvo type="max" val="0"/>
        <color rgb="FFFF7128"/>
        <color rgb="FFFFEF9C"/>
      </colorScale>
    </cfRule>
  </conditionalFormatting>
  <conditionalFormatting sqref="B2:G7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6">
    <cfRule type="iconSet" priority="7">
      <iconSet iconSet="3TrafficLights2">
        <cfvo type="percent" val="0"/>
        <cfvo type="percent" val="33"/>
        <cfvo type="percent" val="67"/>
      </iconSet>
    </cfRule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rintOptions horizontalCentered="1" verticalCentered="1"/>
  <pageMargins left="0" right="0" top="0" bottom="0" header="0" footer="0"/>
  <pageSetup paperSize="9" scale="63" orientation="portrait" verticalDpi="0" r:id="rId1"/>
  <rowBreaks count="1" manualBreakCount="1">
    <brk id="45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1"/>
  <sheetViews>
    <sheetView zoomScaleNormal="100" workbookViewId="0">
      <selection sqref="A1:G1"/>
    </sheetView>
  </sheetViews>
  <sheetFormatPr defaultColWidth="8.85546875" defaultRowHeight="15.75"/>
  <cols>
    <col min="1" max="1" width="29.7109375" style="2" customWidth="1"/>
    <col min="2" max="2" width="43.85546875" style="2" bestFit="1" customWidth="1"/>
    <col min="3" max="4" width="5.7109375" style="2" customWidth="1"/>
    <col min="5" max="5" width="41.7109375" style="2" bestFit="1" customWidth="1"/>
    <col min="6" max="6" width="26.85546875" style="2" customWidth="1"/>
    <col min="7" max="16384" width="8.85546875" style="2"/>
  </cols>
  <sheetData>
    <row r="1" spans="1:7">
      <c r="A1" s="21" t="s">
        <v>37</v>
      </c>
      <c r="B1" s="22"/>
      <c r="C1" s="22"/>
      <c r="D1" s="22"/>
      <c r="E1" s="22"/>
      <c r="F1" s="22"/>
      <c r="G1" s="22"/>
    </row>
    <row r="2" spans="1:7" ht="16.5" thickBot="1">
      <c r="A2" s="3">
        <v>1</v>
      </c>
      <c r="B2" s="4" t="s">
        <v>55</v>
      </c>
      <c r="C2" s="5"/>
      <c r="D2" s="5"/>
      <c r="E2" s="5"/>
      <c r="F2" s="5"/>
      <c r="G2" s="5"/>
    </row>
    <row r="3" spans="1:7" ht="17.25" thickTop="1" thickBot="1">
      <c r="A3" s="3">
        <v>2</v>
      </c>
      <c r="B3" s="4" t="s">
        <v>72</v>
      </c>
      <c r="C3" s="5"/>
      <c r="D3" s="5"/>
      <c r="E3" s="5"/>
      <c r="F3" s="5"/>
      <c r="G3" s="5"/>
    </row>
    <row r="4" spans="1:7" ht="17.25" thickTop="1" thickBot="1">
      <c r="A4" s="3">
        <v>3</v>
      </c>
      <c r="B4" s="4" t="s">
        <v>56</v>
      </c>
      <c r="C4" s="5"/>
      <c r="D4" s="5"/>
      <c r="E4" s="5"/>
      <c r="F4" s="5"/>
      <c r="G4" s="5"/>
    </row>
    <row r="5" spans="1:7" ht="17.25" thickTop="1" thickBot="1">
      <c r="A5" s="3">
        <v>4</v>
      </c>
      <c r="B5" s="4" t="s">
        <v>57</v>
      </c>
      <c r="C5" s="5"/>
      <c r="D5" s="5"/>
      <c r="E5" s="5"/>
      <c r="F5" s="5"/>
      <c r="G5" s="5"/>
    </row>
    <row r="6" spans="1:7" ht="17.25" thickTop="1" thickBot="1">
      <c r="A6" s="3">
        <v>5</v>
      </c>
      <c r="B6" s="4" t="s">
        <v>75</v>
      </c>
      <c r="C6" s="5"/>
      <c r="D6" s="5"/>
      <c r="E6" s="5"/>
      <c r="F6" s="5"/>
      <c r="G6" s="5"/>
    </row>
    <row r="7" spans="1:7" ht="17.25" thickTop="1" thickBot="1">
      <c r="A7" s="3">
        <v>6</v>
      </c>
      <c r="B7" s="4" t="s">
        <v>58</v>
      </c>
      <c r="C7" s="5"/>
      <c r="D7" s="5"/>
      <c r="E7" s="5"/>
      <c r="F7" s="5"/>
      <c r="G7" s="5"/>
    </row>
    <row r="8" spans="1:7" ht="17.25" thickTop="1" thickBot="1">
      <c r="A8" s="3">
        <v>7</v>
      </c>
      <c r="B8" s="4" t="s">
        <v>59</v>
      </c>
      <c r="C8" s="5"/>
      <c r="D8" s="5"/>
      <c r="E8" s="5"/>
      <c r="F8" s="5"/>
      <c r="G8" s="5"/>
    </row>
    <row r="9" spans="1:7" ht="17.25" thickTop="1" thickBot="1">
      <c r="A9" s="3">
        <v>8</v>
      </c>
      <c r="B9" s="4" t="s">
        <v>60</v>
      </c>
      <c r="C9" s="5"/>
      <c r="D9" s="5"/>
      <c r="E9" s="5"/>
      <c r="F9" s="5"/>
      <c r="G9" s="5"/>
    </row>
    <row r="10" spans="1:7" ht="16.5" thickTop="1">
      <c r="A10" s="7" t="s">
        <v>20</v>
      </c>
      <c r="B10" s="8" t="s">
        <v>1</v>
      </c>
      <c r="C10" s="20" t="s">
        <v>2</v>
      </c>
      <c r="D10" s="20"/>
      <c r="E10" s="9"/>
      <c r="F10" s="10" t="s">
        <v>3</v>
      </c>
      <c r="G10" s="10" t="s">
        <v>4</v>
      </c>
    </row>
    <row r="11" spans="1:7">
      <c r="A11" s="1" t="s">
        <v>19</v>
      </c>
      <c r="B11" s="11" t="str">
        <f>B8</f>
        <v>İrfan Aksoy İnşaat Ereğlispor</v>
      </c>
      <c r="C11" s="17">
        <v>2</v>
      </c>
      <c r="D11" s="17">
        <v>1</v>
      </c>
      <c r="E11" s="11" t="str">
        <f>B3</f>
        <v>Maliyespor</v>
      </c>
      <c r="F11" s="11" t="s">
        <v>43</v>
      </c>
      <c r="G11" s="12">
        <v>0.54166666666666663</v>
      </c>
    </row>
    <row r="12" spans="1:7">
      <c r="A12" s="1" t="s">
        <v>19</v>
      </c>
      <c r="B12" s="11" t="str">
        <f>B4</f>
        <v>Taflan Sevenspor</v>
      </c>
      <c r="C12" s="17">
        <v>0</v>
      </c>
      <c r="D12" s="17">
        <v>10</v>
      </c>
      <c r="E12" s="11" t="str">
        <f>B7</f>
        <v>Bilal Yiğit İnşaat Yeşilyurt Gücü</v>
      </c>
      <c r="F12" s="11" t="s">
        <v>45</v>
      </c>
      <c r="G12" s="13">
        <v>0.58333333333333337</v>
      </c>
    </row>
    <row r="13" spans="1:7">
      <c r="A13" s="1" t="s">
        <v>19</v>
      </c>
      <c r="B13" s="11" t="str">
        <f>B6</f>
        <v>1922 Konyaspor</v>
      </c>
      <c r="C13" s="17">
        <v>6</v>
      </c>
      <c r="D13" s="17">
        <v>0</v>
      </c>
      <c r="E13" s="11" t="str">
        <f>B5</f>
        <v>Turançspor</v>
      </c>
      <c r="F13" s="11" t="s">
        <v>45</v>
      </c>
      <c r="G13" s="13">
        <v>0.66666666666666663</v>
      </c>
    </row>
    <row r="14" spans="1:7">
      <c r="B14" s="11" t="str">
        <f>B2</f>
        <v>Karabağ Gençlerbirliği</v>
      </c>
      <c r="C14" s="17"/>
      <c r="D14" s="17"/>
      <c r="E14" s="11" t="str">
        <f>B9</f>
        <v>Bay</v>
      </c>
      <c r="F14" s="11"/>
      <c r="G14" s="13"/>
    </row>
    <row r="15" spans="1:7">
      <c r="B15" s="8" t="s">
        <v>6</v>
      </c>
      <c r="C15" s="20" t="s">
        <v>2</v>
      </c>
      <c r="D15" s="20"/>
      <c r="E15" s="9"/>
      <c r="F15" s="10" t="s">
        <v>3</v>
      </c>
      <c r="G15" s="10" t="s">
        <v>4</v>
      </c>
    </row>
    <row r="16" spans="1:7">
      <c r="A16" s="1" t="s">
        <v>22</v>
      </c>
      <c r="B16" s="11" t="str">
        <f>B2</f>
        <v>Karabağ Gençlerbirliği</v>
      </c>
      <c r="C16" s="17">
        <v>3</v>
      </c>
      <c r="D16" s="17">
        <v>0</v>
      </c>
      <c r="E16" s="11" t="str">
        <f>B4</f>
        <v>Taflan Sevenspor</v>
      </c>
      <c r="F16" s="11" t="s">
        <v>83</v>
      </c>
      <c r="G16" s="12">
        <v>0.45833333333333331</v>
      </c>
    </row>
    <row r="17" spans="1:7">
      <c r="A17" s="1" t="s">
        <v>22</v>
      </c>
      <c r="B17" s="11" t="str">
        <f>B5</f>
        <v>Turançspor</v>
      </c>
      <c r="C17" s="17">
        <v>3</v>
      </c>
      <c r="D17" s="17">
        <v>2</v>
      </c>
      <c r="E17" s="11" t="str">
        <f>B8</f>
        <v>İrfan Aksoy İnşaat Ereğlispor</v>
      </c>
      <c r="F17" s="11" t="s">
        <v>83</v>
      </c>
      <c r="G17" s="13">
        <v>0.60416666666666663</v>
      </c>
    </row>
    <row r="18" spans="1:7">
      <c r="A18" s="1" t="s">
        <v>22</v>
      </c>
      <c r="B18" s="11" t="str">
        <f>B7</f>
        <v>Bilal Yiğit İnşaat Yeşilyurt Gücü</v>
      </c>
      <c r="C18" s="17">
        <v>0</v>
      </c>
      <c r="D18" s="17">
        <v>2</v>
      </c>
      <c r="E18" s="11" t="str">
        <f>B6</f>
        <v>1922 Konyaspor</v>
      </c>
      <c r="F18" s="11" t="s">
        <v>43</v>
      </c>
      <c r="G18" s="13">
        <v>0.54166666666666663</v>
      </c>
    </row>
    <row r="19" spans="1:7">
      <c r="B19" s="11" t="str">
        <f>B3</f>
        <v>Maliyespor</v>
      </c>
      <c r="C19" s="11"/>
      <c r="D19" s="11"/>
      <c r="E19" s="11" t="str">
        <f>B9</f>
        <v>Bay</v>
      </c>
      <c r="F19" s="11"/>
      <c r="G19" s="13"/>
    </row>
    <row r="20" spans="1:7">
      <c r="B20" s="8" t="s">
        <v>8</v>
      </c>
      <c r="C20" s="20" t="s">
        <v>2</v>
      </c>
      <c r="D20" s="20"/>
      <c r="E20" s="9"/>
      <c r="F20" s="10" t="s">
        <v>3</v>
      </c>
      <c r="G20" s="10" t="s">
        <v>4</v>
      </c>
    </row>
    <row r="21" spans="1:7">
      <c r="A21" s="1" t="s">
        <v>85</v>
      </c>
      <c r="B21" s="11" t="str">
        <f>B3</f>
        <v>Maliyespor</v>
      </c>
      <c r="C21" s="17">
        <v>0</v>
      </c>
      <c r="D21" s="17">
        <v>1</v>
      </c>
      <c r="E21" s="11" t="str">
        <f>B5</f>
        <v>Turançspor</v>
      </c>
      <c r="F21" s="11" t="s">
        <v>83</v>
      </c>
      <c r="G21" s="12">
        <v>0.54166666666666663</v>
      </c>
    </row>
    <row r="22" spans="1:7">
      <c r="A22" s="1" t="s">
        <v>23</v>
      </c>
      <c r="B22" s="11" t="str">
        <f>B6</f>
        <v>1922 Konyaspor</v>
      </c>
      <c r="C22" s="17">
        <v>2</v>
      </c>
      <c r="D22" s="17">
        <v>2</v>
      </c>
      <c r="E22" s="11" t="str">
        <f>B2</f>
        <v>Karabağ Gençlerbirliği</v>
      </c>
      <c r="F22" s="11" t="s">
        <v>83</v>
      </c>
      <c r="G22" s="13">
        <v>0.625</v>
      </c>
    </row>
    <row r="23" spans="1:7">
      <c r="A23" s="1" t="s">
        <v>23</v>
      </c>
      <c r="B23" s="11" t="str">
        <f>B8</f>
        <v>İrfan Aksoy İnşaat Ereğlispor</v>
      </c>
      <c r="C23" s="17">
        <v>0</v>
      </c>
      <c r="D23" s="17">
        <v>5</v>
      </c>
      <c r="E23" s="11" t="str">
        <f>B7</f>
        <v>Bilal Yiğit İnşaat Yeşilyurt Gücü</v>
      </c>
      <c r="F23" s="11" t="s">
        <v>43</v>
      </c>
      <c r="G23" s="13">
        <v>0.54166666666666663</v>
      </c>
    </row>
    <row r="24" spans="1:7">
      <c r="B24" s="11" t="str">
        <f>B4</f>
        <v>Taflan Sevenspor</v>
      </c>
      <c r="C24" s="11"/>
      <c r="D24" s="11"/>
      <c r="E24" s="11" t="str">
        <f>B9</f>
        <v>Bay</v>
      </c>
      <c r="F24" s="11"/>
      <c r="G24" s="13"/>
    </row>
    <row r="25" spans="1:7">
      <c r="B25" s="8" t="s">
        <v>10</v>
      </c>
      <c r="C25" s="20" t="s">
        <v>2</v>
      </c>
      <c r="D25" s="20"/>
      <c r="E25" s="9"/>
      <c r="F25" s="10" t="s">
        <v>3</v>
      </c>
      <c r="G25" s="10" t="s">
        <v>4</v>
      </c>
    </row>
    <row r="26" spans="1:7">
      <c r="A26" s="1" t="s">
        <v>24</v>
      </c>
      <c r="B26" s="11" t="str">
        <f>B4</f>
        <v>Taflan Sevenspor</v>
      </c>
      <c r="C26" s="17">
        <v>1</v>
      </c>
      <c r="D26" s="17">
        <v>11</v>
      </c>
      <c r="E26" s="11" t="str">
        <f>B6</f>
        <v>1922 Konyaspor</v>
      </c>
      <c r="F26" s="11" t="s">
        <v>83</v>
      </c>
      <c r="G26" s="12">
        <v>0.45833333333333331</v>
      </c>
    </row>
    <row r="27" spans="1:7">
      <c r="A27" s="1" t="s">
        <v>24</v>
      </c>
      <c r="B27" s="11" t="str">
        <f>B7</f>
        <v>Bilal Yiğit İnşaat Yeşilyurt Gücü</v>
      </c>
      <c r="C27" s="17">
        <v>3</v>
      </c>
      <c r="D27" s="17">
        <v>0</v>
      </c>
      <c r="E27" s="11" t="str">
        <f>B3</f>
        <v>Maliyespor</v>
      </c>
      <c r="F27" s="11" t="s">
        <v>43</v>
      </c>
      <c r="G27" s="13">
        <v>0.58333333333333337</v>
      </c>
    </row>
    <row r="28" spans="1:7">
      <c r="A28" s="1" t="s">
        <v>24</v>
      </c>
      <c r="B28" s="11" t="str">
        <f>B2</f>
        <v>Karabağ Gençlerbirliği</v>
      </c>
      <c r="C28" s="17">
        <v>3</v>
      </c>
      <c r="D28" s="17">
        <v>0</v>
      </c>
      <c r="E28" s="11" t="str">
        <f>B8</f>
        <v>İrfan Aksoy İnşaat Ereğlispor</v>
      </c>
      <c r="F28" s="11" t="s">
        <v>83</v>
      </c>
      <c r="G28" s="13">
        <v>0.60416666666666663</v>
      </c>
    </row>
    <row r="29" spans="1:7">
      <c r="B29" s="11" t="str">
        <f>B5</f>
        <v>Turançspor</v>
      </c>
      <c r="C29" s="11"/>
      <c r="D29" s="11"/>
      <c r="E29" s="11" t="str">
        <f>B9</f>
        <v>Bay</v>
      </c>
      <c r="F29" s="11"/>
      <c r="G29" s="13"/>
    </row>
    <row r="30" spans="1:7">
      <c r="B30" s="8" t="s">
        <v>12</v>
      </c>
      <c r="C30" s="20" t="s">
        <v>2</v>
      </c>
      <c r="D30" s="20"/>
      <c r="E30" s="9"/>
      <c r="F30" s="10" t="s">
        <v>3</v>
      </c>
      <c r="G30" s="10" t="s">
        <v>4</v>
      </c>
    </row>
    <row r="31" spans="1:7">
      <c r="A31" s="1" t="s">
        <v>25</v>
      </c>
      <c r="B31" s="11" t="str">
        <f>B5</f>
        <v>Turançspor</v>
      </c>
      <c r="C31" s="17">
        <v>1</v>
      </c>
      <c r="D31" s="17">
        <v>0</v>
      </c>
      <c r="E31" s="11" t="str">
        <f>B7</f>
        <v>Bilal Yiğit İnşaat Yeşilyurt Gücü</v>
      </c>
      <c r="F31" s="11" t="s">
        <v>83</v>
      </c>
      <c r="G31" s="12">
        <v>0.54166666666666663</v>
      </c>
    </row>
    <row r="32" spans="1:7">
      <c r="A32" s="1" t="s">
        <v>25</v>
      </c>
      <c r="B32" s="11" t="str">
        <f>B8</f>
        <v>İrfan Aksoy İnşaat Ereğlispor</v>
      </c>
      <c r="C32" s="17">
        <v>4</v>
      </c>
      <c r="D32" s="17">
        <v>1</v>
      </c>
      <c r="E32" s="11" t="str">
        <f>B4</f>
        <v>Taflan Sevenspor</v>
      </c>
      <c r="F32" s="11" t="s">
        <v>43</v>
      </c>
      <c r="G32" s="13">
        <v>0.54166666666666663</v>
      </c>
    </row>
    <row r="33" spans="1:7">
      <c r="A33" s="1" t="s">
        <v>25</v>
      </c>
      <c r="B33" s="11" t="str">
        <f>B3</f>
        <v>Maliyespor</v>
      </c>
      <c r="C33" s="17">
        <v>0</v>
      </c>
      <c r="D33" s="17">
        <v>3</v>
      </c>
      <c r="E33" s="11" t="str">
        <f>B2</f>
        <v>Karabağ Gençlerbirliği</v>
      </c>
      <c r="F33" s="11" t="s">
        <v>83</v>
      </c>
      <c r="G33" s="13">
        <v>0.625</v>
      </c>
    </row>
    <row r="34" spans="1:7">
      <c r="B34" s="11" t="str">
        <f>B6</f>
        <v>1922 Konyaspor</v>
      </c>
      <c r="C34" s="11"/>
      <c r="D34" s="11"/>
      <c r="E34" s="11" t="str">
        <f>B9</f>
        <v>Bay</v>
      </c>
      <c r="F34" s="11"/>
      <c r="G34" s="13"/>
    </row>
    <row r="35" spans="1:7">
      <c r="B35" s="8" t="s">
        <v>14</v>
      </c>
      <c r="C35" s="20" t="s">
        <v>2</v>
      </c>
      <c r="D35" s="20"/>
      <c r="E35" s="9"/>
      <c r="F35" s="10" t="s">
        <v>3</v>
      </c>
      <c r="G35" s="10" t="s">
        <v>4</v>
      </c>
    </row>
    <row r="36" spans="1:7">
      <c r="A36" s="1" t="s">
        <v>26</v>
      </c>
      <c r="B36" s="11" t="str">
        <f>B6</f>
        <v>1922 Konyaspor</v>
      </c>
      <c r="C36" s="17">
        <v>6</v>
      </c>
      <c r="D36" s="17">
        <v>0</v>
      </c>
      <c r="E36" s="11" t="str">
        <f>B8</f>
        <v>İrfan Aksoy İnşaat Ereğlispor</v>
      </c>
      <c r="F36" s="11" t="s">
        <v>89</v>
      </c>
      <c r="G36" s="12">
        <v>0.54166666666666663</v>
      </c>
    </row>
    <row r="37" spans="1:7">
      <c r="A37" s="1" t="s">
        <v>26</v>
      </c>
      <c r="B37" s="11" t="str">
        <f>B2</f>
        <v>Karabağ Gençlerbirliği</v>
      </c>
      <c r="C37" s="17">
        <v>0</v>
      </c>
      <c r="D37" s="17">
        <v>0</v>
      </c>
      <c r="E37" s="11" t="str">
        <f>B5</f>
        <v>Turançspor</v>
      </c>
      <c r="F37" s="11" t="s">
        <v>83</v>
      </c>
      <c r="G37" s="13">
        <v>0.54166666666666663</v>
      </c>
    </row>
    <row r="38" spans="1:7">
      <c r="A38" s="1" t="s">
        <v>26</v>
      </c>
      <c r="B38" s="11" t="str">
        <f>B4</f>
        <v>Taflan Sevenspor</v>
      </c>
      <c r="C38" s="17">
        <v>1</v>
      </c>
      <c r="D38" s="17">
        <v>5</v>
      </c>
      <c r="E38" s="11" t="str">
        <f>B3</f>
        <v>Maliyespor</v>
      </c>
      <c r="F38" s="11" t="s">
        <v>83</v>
      </c>
      <c r="G38" s="13">
        <v>0.45833333333333331</v>
      </c>
    </row>
    <row r="39" spans="1:7">
      <c r="B39" s="11" t="str">
        <f>B7</f>
        <v>Bilal Yiğit İnşaat Yeşilyurt Gücü</v>
      </c>
      <c r="C39" s="11"/>
      <c r="D39" s="11"/>
      <c r="E39" s="11" t="str">
        <f>B9</f>
        <v>Bay</v>
      </c>
      <c r="F39" s="11"/>
      <c r="G39" s="13"/>
    </row>
    <row r="40" spans="1:7">
      <c r="B40" s="8" t="s">
        <v>16</v>
      </c>
      <c r="C40" s="20" t="s">
        <v>2</v>
      </c>
      <c r="D40" s="20"/>
      <c r="E40" s="9"/>
      <c r="F40" s="10" t="s">
        <v>3</v>
      </c>
      <c r="G40" s="10" t="s">
        <v>4</v>
      </c>
    </row>
    <row r="41" spans="1:7">
      <c r="A41" s="1" t="s">
        <v>27</v>
      </c>
      <c r="B41" s="11" t="str">
        <f>B7</f>
        <v>Bilal Yiğit İnşaat Yeşilyurt Gücü</v>
      </c>
      <c r="C41" s="17">
        <v>3</v>
      </c>
      <c r="D41" s="17">
        <v>1</v>
      </c>
      <c r="E41" s="11" t="str">
        <f>B2</f>
        <v>Karabağ Gençlerbirliği</v>
      </c>
      <c r="F41" s="11" t="s">
        <v>43</v>
      </c>
      <c r="G41" s="12">
        <v>0.58333333333333337</v>
      </c>
    </row>
    <row r="42" spans="1:7">
      <c r="A42" s="1" t="s">
        <v>27</v>
      </c>
      <c r="B42" s="11" t="str">
        <f>B3</f>
        <v>Maliyespor</v>
      </c>
      <c r="C42" s="17">
        <v>0</v>
      </c>
      <c r="D42" s="17">
        <v>4</v>
      </c>
      <c r="E42" s="11" t="str">
        <f>B6</f>
        <v>1922 Konyaspor</v>
      </c>
      <c r="F42" s="11" t="s">
        <v>83</v>
      </c>
      <c r="G42" s="13">
        <v>0.41666666666666669</v>
      </c>
    </row>
    <row r="43" spans="1:7">
      <c r="A43" s="1" t="s">
        <v>27</v>
      </c>
      <c r="B43" s="11" t="str">
        <f>B5</f>
        <v>Turançspor</v>
      </c>
      <c r="C43" s="17">
        <v>5</v>
      </c>
      <c r="D43" s="17">
        <v>1</v>
      </c>
      <c r="E43" s="11" t="str">
        <f>B4</f>
        <v>Taflan Sevenspor</v>
      </c>
      <c r="F43" s="11" t="s">
        <v>83</v>
      </c>
      <c r="G43" s="13">
        <v>0.66666666666666663</v>
      </c>
    </row>
    <row r="44" spans="1:7">
      <c r="B44" s="11" t="str">
        <f>B8</f>
        <v>İrfan Aksoy İnşaat Ereğlispor</v>
      </c>
      <c r="C44" s="17"/>
      <c r="D44" s="17"/>
      <c r="E44" s="11" t="str">
        <f>B9</f>
        <v>Bay</v>
      </c>
      <c r="F44" s="11"/>
      <c r="G44" s="13"/>
    </row>
    <row r="45" spans="1:7">
      <c r="B45" s="6"/>
      <c r="C45" s="6"/>
      <c r="D45" s="6"/>
      <c r="E45" s="6"/>
      <c r="F45" s="6"/>
      <c r="G45" s="6"/>
    </row>
    <row r="46" spans="1:7">
      <c r="A46" s="21" t="s">
        <v>38</v>
      </c>
      <c r="B46" s="22"/>
      <c r="C46" s="22"/>
      <c r="D46" s="22"/>
      <c r="E46" s="22"/>
      <c r="F46" s="22"/>
      <c r="G46" s="22"/>
    </row>
    <row r="47" spans="1:7">
      <c r="B47" s="8" t="s">
        <v>5</v>
      </c>
      <c r="C47" s="20" t="s">
        <v>2</v>
      </c>
      <c r="D47" s="20"/>
      <c r="E47" s="9"/>
      <c r="F47" s="10" t="s">
        <v>3</v>
      </c>
      <c r="G47" s="10" t="s">
        <v>4</v>
      </c>
    </row>
    <row r="48" spans="1:7">
      <c r="A48" s="1" t="s">
        <v>28</v>
      </c>
      <c r="B48" s="11" t="str">
        <f>E11</f>
        <v>Maliyespor</v>
      </c>
      <c r="C48" s="18">
        <v>3</v>
      </c>
      <c r="D48" s="18">
        <v>0</v>
      </c>
      <c r="E48" s="11" t="str">
        <f>B11</f>
        <v>İrfan Aksoy İnşaat Ereğlispor</v>
      </c>
      <c r="F48" s="11" t="s">
        <v>83</v>
      </c>
      <c r="G48" s="12">
        <v>0.58333333333333337</v>
      </c>
    </row>
    <row r="49" spans="1:7">
      <c r="A49" s="1" t="s">
        <v>28</v>
      </c>
      <c r="B49" s="11" t="str">
        <f>E12</f>
        <v>Bilal Yiğit İnşaat Yeşilyurt Gücü</v>
      </c>
      <c r="C49" s="17">
        <v>5</v>
      </c>
      <c r="D49" s="17">
        <v>0</v>
      </c>
      <c r="E49" s="11" t="str">
        <f>B12</f>
        <v>Taflan Sevenspor</v>
      </c>
      <c r="F49" s="11" t="s">
        <v>43</v>
      </c>
      <c r="G49" s="12">
        <v>0.58333333333333337</v>
      </c>
    </row>
    <row r="50" spans="1:7">
      <c r="A50" s="1" t="s">
        <v>28</v>
      </c>
      <c r="B50" s="11" t="str">
        <f>E13</f>
        <v>Turançspor</v>
      </c>
      <c r="C50" s="17">
        <v>1</v>
      </c>
      <c r="D50" s="17">
        <v>4</v>
      </c>
      <c r="E50" s="11" t="str">
        <f>B13</f>
        <v>1922 Konyaspor</v>
      </c>
      <c r="F50" s="11" t="s">
        <v>83</v>
      </c>
      <c r="G50" s="13">
        <v>0.66666666666666663</v>
      </c>
    </row>
    <row r="51" spans="1:7">
      <c r="B51" s="11" t="str">
        <f>E14</f>
        <v>Bay</v>
      </c>
      <c r="C51" s="11"/>
      <c r="D51" s="11"/>
      <c r="E51" s="11" t="str">
        <f>B14</f>
        <v>Karabağ Gençlerbirliği</v>
      </c>
      <c r="F51" s="11"/>
      <c r="G51" s="13"/>
    </row>
    <row r="52" spans="1:7">
      <c r="B52" s="8" t="s">
        <v>7</v>
      </c>
      <c r="C52" s="20" t="s">
        <v>2</v>
      </c>
      <c r="D52" s="20"/>
      <c r="E52" s="9"/>
      <c r="F52" s="10" t="s">
        <v>3</v>
      </c>
      <c r="G52" s="10" t="s">
        <v>4</v>
      </c>
    </row>
    <row r="53" spans="1:7">
      <c r="A53" s="1" t="s">
        <v>95</v>
      </c>
      <c r="B53" s="11" t="str">
        <f>E16</f>
        <v>Taflan Sevenspor</v>
      </c>
      <c r="C53" s="17">
        <v>1</v>
      </c>
      <c r="D53" s="17">
        <v>4</v>
      </c>
      <c r="E53" s="11" t="str">
        <f>B16</f>
        <v>Karabağ Gençlerbirliği</v>
      </c>
      <c r="F53" s="11" t="s">
        <v>83</v>
      </c>
      <c r="G53" s="12">
        <v>0.45833333333333331</v>
      </c>
    </row>
    <row r="54" spans="1:7">
      <c r="A54" s="1" t="s">
        <v>29</v>
      </c>
      <c r="B54" s="11" t="str">
        <f>E17</f>
        <v>İrfan Aksoy İnşaat Ereğlispor</v>
      </c>
      <c r="C54" s="18">
        <v>0</v>
      </c>
      <c r="D54" s="18">
        <v>3</v>
      </c>
      <c r="E54" s="11" t="str">
        <f>B17</f>
        <v>Turançspor</v>
      </c>
      <c r="F54" s="19" t="s">
        <v>90</v>
      </c>
      <c r="G54" s="13"/>
    </row>
    <row r="55" spans="1:7">
      <c r="A55" s="1" t="s">
        <v>29</v>
      </c>
      <c r="B55" s="11" t="str">
        <f>E18</f>
        <v>1922 Konyaspor</v>
      </c>
      <c r="C55" s="17">
        <v>4</v>
      </c>
      <c r="D55" s="17">
        <v>1</v>
      </c>
      <c r="E55" s="11" t="str">
        <f>B18</f>
        <v>Bilal Yiğit İnşaat Yeşilyurt Gücü</v>
      </c>
      <c r="F55" s="11" t="s">
        <v>81</v>
      </c>
      <c r="G55" s="13">
        <v>0.54166666666666663</v>
      </c>
    </row>
    <row r="56" spans="1:7">
      <c r="B56" s="11" t="str">
        <f>E19</f>
        <v>Bay</v>
      </c>
      <c r="C56" s="11"/>
      <c r="D56" s="11"/>
      <c r="E56" s="11" t="str">
        <f>B19</f>
        <v>Maliyespor</v>
      </c>
      <c r="F56" s="11"/>
      <c r="G56" s="13"/>
    </row>
    <row r="57" spans="1:7">
      <c r="B57" s="8" t="s">
        <v>9</v>
      </c>
      <c r="C57" s="20" t="s">
        <v>2</v>
      </c>
      <c r="D57" s="20"/>
      <c r="E57" s="9"/>
      <c r="F57" s="10" t="s">
        <v>3</v>
      </c>
      <c r="G57" s="10" t="s">
        <v>4</v>
      </c>
    </row>
    <row r="58" spans="1:7">
      <c r="A58" s="1" t="s">
        <v>97</v>
      </c>
      <c r="B58" s="11" t="str">
        <f>E21</f>
        <v>Turançspor</v>
      </c>
      <c r="C58" s="17">
        <v>7</v>
      </c>
      <c r="D58" s="17">
        <v>2</v>
      </c>
      <c r="E58" s="11" t="str">
        <f>B21</f>
        <v>Maliyespor</v>
      </c>
      <c r="F58" s="11" t="s">
        <v>83</v>
      </c>
      <c r="G58" s="12">
        <v>0.625</v>
      </c>
    </row>
    <row r="59" spans="1:7">
      <c r="A59" s="1" t="s">
        <v>30</v>
      </c>
      <c r="B59" s="11" t="str">
        <f>E22</f>
        <v>Karabağ Gençlerbirliği</v>
      </c>
      <c r="C59" s="17">
        <v>0</v>
      </c>
      <c r="D59" s="17">
        <v>6</v>
      </c>
      <c r="E59" s="11" t="str">
        <f>B22</f>
        <v>1922 Konyaspor</v>
      </c>
      <c r="F59" s="11" t="s">
        <v>83</v>
      </c>
      <c r="G59" s="13">
        <v>0.54166666666666663</v>
      </c>
    </row>
    <row r="60" spans="1:7">
      <c r="A60" s="1" t="s">
        <v>30</v>
      </c>
      <c r="B60" s="11" t="str">
        <f>E23</f>
        <v>Bilal Yiğit İnşaat Yeşilyurt Gücü</v>
      </c>
      <c r="C60" s="18">
        <v>3</v>
      </c>
      <c r="D60" s="18">
        <v>0</v>
      </c>
      <c r="E60" s="11" t="str">
        <f>B23</f>
        <v>İrfan Aksoy İnşaat Ereğlispor</v>
      </c>
      <c r="F60" s="19" t="s">
        <v>90</v>
      </c>
      <c r="G60" s="13"/>
    </row>
    <row r="61" spans="1:7">
      <c r="B61" s="11" t="str">
        <f>E24</f>
        <v>Bay</v>
      </c>
      <c r="C61" s="11"/>
      <c r="D61" s="11"/>
      <c r="E61" s="11" t="str">
        <f>B24</f>
        <v>Taflan Sevenspor</v>
      </c>
      <c r="F61" s="11"/>
      <c r="G61" s="13"/>
    </row>
    <row r="62" spans="1:7">
      <c r="B62" s="8" t="s">
        <v>11</v>
      </c>
      <c r="C62" s="20" t="s">
        <v>2</v>
      </c>
      <c r="D62" s="20"/>
      <c r="E62" s="9"/>
      <c r="F62" s="10" t="s">
        <v>3</v>
      </c>
      <c r="G62" s="10" t="s">
        <v>4</v>
      </c>
    </row>
    <row r="63" spans="1:7">
      <c r="A63" s="1" t="s">
        <v>31</v>
      </c>
      <c r="B63" s="11" t="str">
        <f>E26</f>
        <v>1922 Konyaspor</v>
      </c>
      <c r="C63" s="17">
        <v>5</v>
      </c>
      <c r="D63" s="17">
        <v>0</v>
      </c>
      <c r="E63" s="11" t="str">
        <f>B26</f>
        <v>Taflan Sevenspor</v>
      </c>
      <c r="F63" s="11" t="s">
        <v>79</v>
      </c>
      <c r="G63" s="12">
        <v>0.66666666666666663</v>
      </c>
    </row>
    <row r="64" spans="1:7">
      <c r="A64" s="1" t="s">
        <v>98</v>
      </c>
      <c r="B64" s="11" t="str">
        <f>E27</f>
        <v>Maliyespor</v>
      </c>
      <c r="C64" s="17">
        <v>3</v>
      </c>
      <c r="D64" s="17">
        <v>3</v>
      </c>
      <c r="E64" s="11" t="str">
        <f>B27</f>
        <v>Bilal Yiğit İnşaat Yeşilyurt Gücü</v>
      </c>
      <c r="F64" s="11" t="s">
        <v>83</v>
      </c>
      <c r="G64" s="13">
        <v>0.625</v>
      </c>
    </row>
    <row r="65" spans="1:7">
      <c r="A65" s="1" t="s">
        <v>31</v>
      </c>
      <c r="B65" s="11" t="str">
        <f>E28</f>
        <v>İrfan Aksoy İnşaat Ereğlispor</v>
      </c>
      <c r="C65" s="18">
        <v>0</v>
      </c>
      <c r="D65" s="18">
        <v>3</v>
      </c>
      <c r="E65" s="11" t="str">
        <f>B28</f>
        <v>Karabağ Gençlerbirliği</v>
      </c>
      <c r="F65" s="19" t="s">
        <v>90</v>
      </c>
      <c r="G65" s="13"/>
    </row>
    <row r="66" spans="1:7">
      <c r="B66" s="11" t="str">
        <f>E29</f>
        <v>Bay</v>
      </c>
      <c r="C66" s="11"/>
      <c r="D66" s="11"/>
      <c r="E66" s="11" t="str">
        <f>B29</f>
        <v>Turançspor</v>
      </c>
      <c r="F66" s="11"/>
      <c r="G66" s="13"/>
    </row>
    <row r="67" spans="1:7">
      <c r="B67" s="8" t="s">
        <v>13</v>
      </c>
      <c r="C67" s="20" t="s">
        <v>2</v>
      </c>
      <c r="D67" s="20"/>
      <c r="E67" s="9"/>
      <c r="F67" s="10" t="s">
        <v>3</v>
      </c>
      <c r="G67" s="10" t="s">
        <v>4</v>
      </c>
    </row>
    <row r="68" spans="1:7">
      <c r="A68" s="1" t="s">
        <v>32</v>
      </c>
      <c r="B68" s="11" t="str">
        <f>E31</f>
        <v>Bilal Yiğit İnşaat Yeşilyurt Gücü</v>
      </c>
      <c r="C68" s="17">
        <v>1</v>
      </c>
      <c r="D68" s="17">
        <v>1</v>
      </c>
      <c r="E68" s="11" t="str">
        <f>B31</f>
        <v>Turançspor</v>
      </c>
      <c r="F68" s="11" t="s">
        <v>43</v>
      </c>
      <c r="G68" s="12">
        <v>0.54166666666666663</v>
      </c>
    </row>
    <row r="69" spans="1:7">
      <c r="A69" s="1" t="s">
        <v>32</v>
      </c>
      <c r="B69" s="11" t="str">
        <f>E32</f>
        <v>Taflan Sevenspor</v>
      </c>
      <c r="C69" s="18">
        <v>3</v>
      </c>
      <c r="D69" s="18">
        <v>0</v>
      </c>
      <c r="E69" s="11" t="str">
        <f>B32</f>
        <v>İrfan Aksoy İnşaat Ereğlispor</v>
      </c>
      <c r="F69" s="19" t="s">
        <v>90</v>
      </c>
      <c r="G69" s="13"/>
    </row>
    <row r="70" spans="1:7">
      <c r="A70" s="1" t="s">
        <v>32</v>
      </c>
      <c r="B70" s="11" t="str">
        <f>E33</f>
        <v>Karabağ Gençlerbirliği</v>
      </c>
      <c r="C70" s="17">
        <v>4</v>
      </c>
      <c r="D70" s="17">
        <v>0</v>
      </c>
      <c r="E70" s="11" t="str">
        <f>B33</f>
        <v>Maliyespor</v>
      </c>
      <c r="F70" s="11" t="s">
        <v>83</v>
      </c>
      <c r="G70" s="13">
        <v>0.54166666666666663</v>
      </c>
    </row>
    <row r="71" spans="1:7">
      <c r="B71" s="11" t="str">
        <f>E34</f>
        <v>Bay</v>
      </c>
      <c r="C71" s="11"/>
      <c r="D71" s="11"/>
      <c r="E71" s="11" t="str">
        <f>B34</f>
        <v>1922 Konyaspor</v>
      </c>
      <c r="F71" s="11"/>
      <c r="G71" s="13"/>
    </row>
    <row r="72" spans="1:7">
      <c r="B72" s="8" t="s">
        <v>15</v>
      </c>
      <c r="C72" s="20" t="s">
        <v>2</v>
      </c>
      <c r="D72" s="20"/>
      <c r="E72" s="9"/>
      <c r="F72" s="10" t="s">
        <v>3</v>
      </c>
      <c r="G72" s="10" t="s">
        <v>4</v>
      </c>
    </row>
    <row r="73" spans="1:7">
      <c r="A73" s="1" t="s">
        <v>33</v>
      </c>
      <c r="B73" s="11" t="str">
        <f>E36</f>
        <v>İrfan Aksoy İnşaat Ereğlispor</v>
      </c>
      <c r="C73" s="18">
        <v>0</v>
      </c>
      <c r="D73" s="18">
        <v>3</v>
      </c>
      <c r="E73" s="11" t="str">
        <f>B36</f>
        <v>1922 Konyaspor</v>
      </c>
      <c r="F73" s="19" t="s">
        <v>90</v>
      </c>
      <c r="G73" s="12"/>
    </row>
    <row r="74" spans="1:7">
      <c r="A74" s="1" t="s">
        <v>33</v>
      </c>
      <c r="B74" s="11" t="str">
        <f>E37</f>
        <v>Turançspor</v>
      </c>
      <c r="C74" s="17">
        <v>0</v>
      </c>
      <c r="D74" s="17">
        <v>0</v>
      </c>
      <c r="E74" s="11" t="str">
        <f>B37</f>
        <v>Karabağ Gençlerbirliği</v>
      </c>
      <c r="F74" s="11" t="s">
        <v>83</v>
      </c>
      <c r="G74" s="13">
        <v>0.54166666666666663</v>
      </c>
    </row>
    <row r="75" spans="1:7">
      <c r="A75" s="1" t="s">
        <v>33</v>
      </c>
      <c r="B75" s="11" t="str">
        <f>E38</f>
        <v>Maliyespor</v>
      </c>
      <c r="C75" s="17">
        <v>5</v>
      </c>
      <c r="D75" s="17">
        <v>1</v>
      </c>
      <c r="E75" s="11" t="str">
        <f>B38</f>
        <v>Taflan Sevenspor</v>
      </c>
      <c r="F75" s="11" t="s">
        <v>83</v>
      </c>
      <c r="G75" s="13">
        <v>0.45833333333333331</v>
      </c>
    </row>
    <row r="76" spans="1:7">
      <c r="B76" s="11" t="str">
        <f>E39</f>
        <v>Bay</v>
      </c>
      <c r="C76" s="11"/>
      <c r="D76" s="11"/>
      <c r="E76" s="11" t="str">
        <f>B39</f>
        <v>Bilal Yiğit İnşaat Yeşilyurt Gücü</v>
      </c>
      <c r="F76" s="11"/>
      <c r="G76" s="13"/>
    </row>
    <row r="77" spans="1:7">
      <c r="B77" s="8" t="s">
        <v>17</v>
      </c>
      <c r="C77" s="20" t="s">
        <v>2</v>
      </c>
      <c r="D77" s="20"/>
      <c r="E77" s="9"/>
      <c r="F77" s="10" t="s">
        <v>3</v>
      </c>
      <c r="G77" s="10" t="s">
        <v>4</v>
      </c>
    </row>
    <row r="78" spans="1:7">
      <c r="A78" s="1" t="s">
        <v>34</v>
      </c>
      <c r="B78" s="11" t="str">
        <f>E41</f>
        <v>Karabağ Gençlerbirliği</v>
      </c>
      <c r="C78" s="18">
        <v>3</v>
      </c>
      <c r="D78" s="18">
        <v>0</v>
      </c>
      <c r="E78" s="11" t="str">
        <f>B41</f>
        <v>Bilal Yiğit İnşaat Yeşilyurt Gücü</v>
      </c>
      <c r="F78" s="19" t="s">
        <v>90</v>
      </c>
      <c r="G78" s="12"/>
    </row>
    <row r="79" spans="1:7">
      <c r="A79" s="1" t="s">
        <v>34</v>
      </c>
      <c r="B79" s="11" t="str">
        <f>E42</f>
        <v>1922 Konyaspor</v>
      </c>
      <c r="C79" s="17">
        <v>5</v>
      </c>
      <c r="D79" s="17">
        <v>0</v>
      </c>
      <c r="E79" s="11" t="str">
        <f>B42</f>
        <v>Maliyespor</v>
      </c>
      <c r="F79" s="11" t="s">
        <v>83</v>
      </c>
      <c r="G79" s="13">
        <v>0.54166666666666663</v>
      </c>
    </row>
    <row r="80" spans="1:7">
      <c r="A80" s="1" t="s">
        <v>34</v>
      </c>
      <c r="B80" s="11" t="str">
        <f>E43</f>
        <v>Taflan Sevenspor</v>
      </c>
      <c r="C80" s="17">
        <v>1</v>
      </c>
      <c r="D80" s="17">
        <v>0</v>
      </c>
      <c r="E80" s="11" t="str">
        <f>B43</f>
        <v>Turançspor</v>
      </c>
      <c r="F80" s="11" t="s">
        <v>83</v>
      </c>
      <c r="G80" s="13">
        <v>0.625</v>
      </c>
    </row>
    <row r="81" spans="2:7">
      <c r="B81" s="11" t="str">
        <f>E44</f>
        <v>Bay</v>
      </c>
      <c r="C81" s="11"/>
      <c r="D81" s="11"/>
      <c r="E81" s="11" t="str">
        <f>B44</f>
        <v>İrfan Aksoy İnşaat Ereğlispor</v>
      </c>
      <c r="F81" s="11"/>
      <c r="G81" s="13"/>
    </row>
  </sheetData>
  <mergeCells count="16">
    <mergeCell ref="C30:D30"/>
    <mergeCell ref="A1:G1"/>
    <mergeCell ref="C10:D10"/>
    <mergeCell ref="C15:D15"/>
    <mergeCell ref="C20:D20"/>
    <mergeCell ref="C25:D25"/>
    <mergeCell ref="C62:D62"/>
    <mergeCell ref="C67:D67"/>
    <mergeCell ref="C72:D72"/>
    <mergeCell ref="C77:D77"/>
    <mergeCell ref="C35:D35"/>
    <mergeCell ref="C40:D40"/>
    <mergeCell ref="A46:G46"/>
    <mergeCell ref="C47:D47"/>
    <mergeCell ref="C52:D52"/>
    <mergeCell ref="C57:D57"/>
  </mergeCells>
  <conditionalFormatting sqref="A3:G9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2:G9">
    <cfRule type="iconSet" priority="2">
      <iconSet iconSet="3TrafficLights2">
        <cfvo type="percent" val="0"/>
        <cfvo type="percent" val="33"/>
        <cfvo type="percent" val="67"/>
      </iconSet>
    </cfRule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">
      <colorScale>
        <cfvo type="min" val="0"/>
        <cfvo type="max" val="0"/>
        <color rgb="FFFF7128"/>
        <color rgb="FFFFEF9C"/>
      </colorScale>
    </cfRule>
  </conditionalFormatting>
  <conditionalFormatting sqref="B2:G7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6">
    <cfRule type="iconSet" priority="7">
      <iconSet iconSet="3TrafficLights2">
        <cfvo type="percent" val="0"/>
        <cfvo type="percent" val="33"/>
        <cfvo type="percent" val="67"/>
      </iconSet>
    </cfRule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rintOptions horizontalCentered="1" verticalCentered="1"/>
  <pageMargins left="0" right="0" top="0" bottom="0" header="0" footer="0"/>
  <pageSetup paperSize="9" scale="62" orientation="portrait" verticalDpi="0" r:id="rId1"/>
  <rowBreaks count="1" manualBreakCount="1">
    <brk id="45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0"/>
  <sheetViews>
    <sheetView workbookViewId="0">
      <selection sqref="A1:G1"/>
    </sheetView>
  </sheetViews>
  <sheetFormatPr defaultColWidth="8.85546875" defaultRowHeight="15.75"/>
  <cols>
    <col min="1" max="1" width="30.7109375" style="2" customWidth="1"/>
    <col min="2" max="2" width="33.7109375" style="2" customWidth="1"/>
    <col min="3" max="4" width="8.85546875" style="2"/>
    <col min="5" max="5" width="32.7109375" style="2" customWidth="1"/>
    <col min="6" max="6" width="22.28515625" style="2" customWidth="1"/>
    <col min="7" max="16384" width="8.85546875" style="2"/>
  </cols>
  <sheetData>
    <row r="1" spans="1:7">
      <c r="A1" s="21" t="s">
        <v>39</v>
      </c>
      <c r="B1" s="22"/>
      <c r="C1" s="22"/>
      <c r="D1" s="22"/>
      <c r="E1" s="22"/>
      <c r="F1" s="22"/>
      <c r="G1" s="22"/>
    </row>
    <row r="2" spans="1:7" ht="16.5" thickBot="1">
      <c r="A2" s="14">
        <v>1</v>
      </c>
      <c r="B2" s="4" t="s">
        <v>73</v>
      </c>
      <c r="C2" s="5"/>
      <c r="D2" s="5"/>
      <c r="E2" s="5"/>
      <c r="F2" s="5"/>
      <c r="G2" s="5"/>
    </row>
    <row r="3" spans="1:7" ht="17.25" thickTop="1" thickBot="1">
      <c r="A3" s="14">
        <v>2</v>
      </c>
      <c r="B3" s="4" t="s">
        <v>74</v>
      </c>
      <c r="C3" s="5"/>
      <c r="D3" s="5"/>
      <c r="E3" s="5"/>
      <c r="F3" s="5"/>
      <c r="G3" s="5"/>
    </row>
    <row r="4" spans="1:7" ht="17.25" thickTop="1" thickBot="1">
      <c r="A4" s="14">
        <v>3</v>
      </c>
      <c r="B4" s="4" t="s">
        <v>61</v>
      </c>
      <c r="C4" s="5"/>
      <c r="D4" s="5"/>
      <c r="E4" s="5"/>
      <c r="F4" s="5"/>
      <c r="G4" s="5"/>
    </row>
    <row r="5" spans="1:7" ht="17.25" thickTop="1" thickBot="1">
      <c r="A5" s="14">
        <v>4</v>
      </c>
      <c r="B5" s="4" t="s">
        <v>62</v>
      </c>
      <c r="C5" s="5"/>
      <c r="D5" s="5"/>
      <c r="E5" s="5"/>
      <c r="F5" s="5"/>
      <c r="G5" s="5"/>
    </row>
    <row r="6" spans="1:7" ht="17.25" thickTop="1" thickBot="1">
      <c r="A6" s="14">
        <v>5</v>
      </c>
      <c r="B6" s="4" t="s">
        <v>63</v>
      </c>
      <c r="C6" s="5"/>
      <c r="D6" s="5"/>
      <c r="E6" s="5"/>
      <c r="F6" s="5"/>
      <c r="G6" s="5"/>
    </row>
    <row r="7" spans="1:7" ht="17.25" thickTop="1" thickBot="1">
      <c r="A7" s="14">
        <v>6</v>
      </c>
      <c r="B7" s="4" t="s">
        <v>64</v>
      </c>
      <c r="C7" s="5"/>
      <c r="D7" s="5"/>
      <c r="E7" s="5"/>
      <c r="F7" s="5"/>
      <c r="G7" s="5"/>
    </row>
    <row r="8" spans="1:7" ht="17.25" thickTop="1" thickBot="1">
      <c r="A8" s="14">
        <v>7</v>
      </c>
      <c r="B8" s="4" t="s">
        <v>65</v>
      </c>
      <c r="C8" s="5"/>
      <c r="D8" s="5"/>
      <c r="E8" s="5"/>
      <c r="F8" s="5"/>
      <c r="G8" s="5"/>
    </row>
    <row r="9" spans="1:7" ht="17.25" thickTop="1" thickBot="1">
      <c r="A9" s="14">
        <v>8</v>
      </c>
      <c r="B9" s="15" t="s">
        <v>66</v>
      </c>
      <c r="C9" s="16"/>
      <c r="D9" s="16"/>
      <c r="E9" s="16"/>
      <c r="F9" s="16"/>
      <c r="G9" s="16"/>
    </row>
    <row r="10" spans="1:7" ht="16.5" thickTop="1">
      <c r="A10" s="7" t="s">
        <v>20</v>
      </c>
      <c r="B10" s="8" t="s">
        <v>1</v>
      </c>
      <c r="C10" s="20" t="s">
        <v>2</v>
      </c>
      <c r="D10" s="20"/>
      <c r="E10" s="9"/>
      <c r="F10" s="10" t="s">
        <v>3</v>
      </c>
      <c r="G10" s="10" t="s">
        <v>4</v>
      </c>
    </row>
    <row r="11" spans="1:7">
      <c r="A11" s="1" t="s">
        <v>19</v>
      </c>
      <c r="B11" s="11" t="str">
        <f>B4</f>
        <v>Öntur Havzanspor</v>
      </c>
      <c r="C11" s="17">
        <v>0</v>
      </c>
      <c r="D11" s="17">
        <v>0</v>
      </c>
      <c r="E11" s="11" t="str">
        <f>B3</f>
        <v>Meram Kara Kartallar</v>
      </c>
      <c r="F11" s="11" t="s">
        <v>44</v>
      </c>
      <c r="G11" s="12">
        <v>0.45833333333333331</v>
      </c>
    </row>
    <row r="12" spans="1:7">
      <c r="A12" s="1" t="s">
        <v>19</v>
      </c>
      <c r="B12" s="11" t="str">
        <f>B5</f>
        <v>Selçuklu Dirilişspor</v>
      </c>
      <c r="C12" s="18">
        <v>3</v>
      </c>
      <c r="D12" s="18">
        <v>0</v>
      </c>
      <c r="E12" s="11" t="str">
        <f>B2</f>
        <v>Konya Gücü</v>
      </c>
      <c r="F12" s="11" t="s">
        <v>44</v>
      </c>
      <c r="G12" s="13">
        <v>0.625</v>
      </c>
    </row>
    <row r="13" spans="1:7">
      <c r="A13" s="1" t="s">
        <v>19</v>
      </c>
      <c r="B13" s="11" t="str">
        <f>B6</f>
        <v>Tümosanspor</v>
      </c>
      <c r="C13" s="17">
        <v>3</v>
      </c>
      <c r="D13" s="17">
        <v>0</v>
      </c>
      <c r="E13" s="11" t="str">
        <f>B8</f>
        <v>Beyşehir Belediyespor</v>
      </c>
      <c r="F13" s="11" t="s">
        <v>45</v>
      </c>
      <c r="G13" s="13">
        <v>0.5</v>
      </c>
    </row>
    <row r="14" spans="1:7">
      <c r="A14" s="1" t="s">
        <v>19</v>
      </c>
      <c r="B14" s="11" t="str">
        <f>B7</f>
        <v>Yeni Meramspor</v>
      </c>
      <c r="C14" s="17">
        <v>0</v>
      </c>
      <c r="D14" s="17">
        <v>4</v>
      </c>
      <c r="E14" s="11" t="str">
        <f>B9</f>
        <v>Seydişehir Belediyespor</v>
      </c>
      <c r="F14" s="11" t="s">
        <v>44</v>
      </c>
      <c r="G14" s="13">
        <v>0.54166666666666663</v>
      </c>
    </row>
    <row r="15" spans="1:7">
      <c r="B15" s="8" t="s">
        <v>6</v>
      </c>
      <c r="C15" s="20" t="s">
        <v>2</v>
      </c>
      <c r="D15" s="20"/>
      <c r="E15" s="9"/>
      <c r="F15" s="10" t="s">
        <v>3</v>
      </c>
      <c r="G15" s="10" t="s">
        <v>4</v>
      </c>
    </row>
    <row r="16" spans="1:7">
      <c r="A16" s="1" t="s">
        <v>22</v>
      </c>
      <c r="B16" s="11" t="str">
        <f>B2</f>
        <v>Konya Gücü</v>
      </c>
      <c r="C16" s="17">
        <v>1</v>
      </c>
      <c r="D16" s="17">
        <v>4</v>
      </c>
      <c r="E16" s="11" t="str">
        <f>B6</f>
        <v>Tümosanspor</v>
      </c>
      <c r="F16" s="11" t="s">
        <v>44</v>
      </c>
      <c r="G16" s="12">
        <v>0.66666666666666663</v>
      </c>
    </row>
    <row r="17" spans="1:7">
      <c r="A17" s="1" t="s">
        <v>22</v>
      </c>
      <c r="B17" s="11" t="str">
        <f>B3</f>
        <v>Meram Kara Kartallar</v>
      </c>
      <c r="C17" s="17">
        <v>4</v>
      </c>
      <c r="D17" s="17">
        <v>1</v>
      </c>
      <c r="E17" s="11" t="str">
        <f>B5</f>
        <v>Selçuklu Dirilişspor</v>
      </c>
      <c r="F17" s="11" t="s">
        <v>44</v>
      </c>
      <c r="G17" s="13">
        <v>0.58333333333333337</v>
      </c>
    </row>
    <row r="18" spans="1:7">
      <c r="A18" s="1" t="s">
        <v>22</v>
      </c>
      <c r="B18" s="11" t="str">
        <f>B8</f>
        <v>Beyşehir Belediyespor</v>
      </c>
      <c r="C18" s="17">
        <v>2</v>
      </c>
      <c r="D18" s="17">
        <v>0</v>
      </c>
      <c r="E18" s="11" t="str">
        <f>B7</f>
        <v>Yeni Meramspor</v>
      </c>
      <c r="F18" s="11" t="s">
        <v>80</v>
      </c>
      <c r="G18" s="13">
        <v>0.625</v>
      </c>
    </row>
    <row r="19" spans="1:7">
      <c r="A19" s="1" t="s">
        <v>22</v>
      </c>
      <c r="B19" s="11" t="str">
        <f>B9</f>
        <v>Seydişehir Belediyespor</v>
      </c>
      <c r="C19" s="17">
        <v>0</v>
      </c>
      <c r="D19" s="17">
        <v>0</v>
      </c>
      <c r="E19" s="11" t="str">
        <f>B4</f>
        <v>Öntur Havzanspor</v>
      </c>
      <c r="F19" s="11" t="s">
        <v>84</v>
      </c>
      <c r="G19" s="13">
        <v>0.54166666666666663</v>
      </c>
    </row>
    <row r="20" spans="1:7">
      <c r="B20" s="8" t="s">
        <v>8</v>
      </c>
      <c r="C20" s="20" t="s">
        <v>2</v>
      </c>
      <c r="D20" s="20"/>
      <c r="E20" s="9"/>
      <c r="F20" s="10" t="s">
        <v>3</v>
      </c>
      <c r="G20" s="10" t="s">
        <v>4</v>
      </c>
    </row>
    <row r="21" spans="1:7">
      <c r="A21" s="1" t="s">
        <v>23</v>
      </c>
      <c r="B21" s="11" t="str">
        <f>B5</f>
        <v>Selçuklu Dirilişspor</v>
      </c>
      <c r="C21" s="17">
        <v>2</v>
      </c>
      <c r="D21" s="17">
        <v>3</v>
      </c>
      <c r="E21" s="11" t="str">
        <f>B4</f>
        <v>Öntur Havzanspor</v>
      </c>
      <c r="F21" s="11" t="s">
        <v>44</v>
      </c>
      <c r="G21" s="12">
        <v>0.52083333333333337</v>
      </c>
    </row>
    <row r="22" spans="1:7">
      <c r="A22" s="1" t="s">
        <v>23</v>
      </c>
      <c r="B22" s="11" t="str">
        <f>B6</f>
        <v>Tümosanspor</v>
      </c>
      <c r="C22" s="17">
        <v>3</v>
      </c>
      <c r="D22" s="17">
        <v>1</v>
      </c>
      <c r="E22" s="11" t="str">
        <f>B3</f>
        <v>Meram Kara Kartallar</v>
      </c>
      <c r="F22" s="11" t="s">
        <v>45</v>
      </c>
      <c r="G22" s="13">
        <v>0.5625</v>
      </c>
    </row>
    <row r="23" spans="1:7">
      <c r="A23" s="1" t="s">
        <v>23</v>
      </c>
      <c r="B23" s="11" t="str">
        <f>B7</f>
        <v>Yeni Meramspor</v>
      </c>
      <c r="C23" s="17">
        <v>0</v>
      </c>
      <c r="D23" s="17">
        <v>6</v>
      </c>
      <c r="E23" s="11" t="str">
        <f>B2</f>
        <v>Konya Gücü</v>
      </c>
      <c r="F23" s="11" t="s">
        <v>44</v>
      </c>
      <c r="G23" s="13">
        <v>0.60416666666666663</v>
      </c>
    </row>
    <row r="24" spans="1:7">
      <c r="A24" s="1" t="s">
        <v>23</v>
      </c>
      <c r="B24" s="11" t="str">
        <f>B8</f>
        <v>Beyşehir Belediyespor</v>
      </c>
      <c r="C24" s="17">
        <v>0</v>
      </c>
      <c r="D24" s="17">
        <v>0</v>
      </c>
      <c r="E24" s="11" t="str">
        <f>B9</f>
        <v>Seydişehir Belediyespor</v>
      </c>
      <c r="F24" s="11" t="s">
        <v>80</v>
      </c>
      <c r="G24" s="13">
        <v>0.54166666666666663</v>
      </c>
    </row>
    <row r="25" spans="1:7">
      <c r="B25" s="8" t="s">
        <v>10</v>
      </c>
      <c r="C25" s="20" t="s">
        <v>2</v>
      </c>
      <c r="D25" s="20"/>
      <c r="E25" s="9"/>
      <c r="F25" s="10" t="s">
        <v>3</v>
      </c>
      <c r="G25" s="10" t="s">
        <v>4</v>
      </c>
    </row>
    <row r="26" spans="1:7">
      <c r="A26" s="1" t="s">
        <v>24</v>
      </c>
      <c r="B26" s="11" t="str">
        <f>B2</f>
        <v>Konya Gücü</v>
      </c>
      <c r="C26" s="17">
        <v>0</v>
      </c>
      <c r="D26" s="17">
        <v>0</v>
      </c>
      <c r="E26" s="11" t="str">
        <f>B8</f>
        <v>Beyşehir Belediyespor</v>
      </c>
      <c r="F26" s="11" t="s">
        <v>44</v>
      </c>
      <c r="G26" s="12">
        <v>0.58333333333333337</v>
      </c>
    </row>
    <row r="27" spans="1:7">
      <c r="A27" s="1" t="s">
        <v>24</v>
      </c>
      <c r="B27" s="11" t="str">
        <f>B3</f>
        <v>Meram Kara Kartallar</v>
      </c>
      <c r="C27" s="17">
        <v>6</v>
      </c>
      <c r="D27" s="17">
        <v>0</v>
      </c>
      <c r="E27" s="11" t="str">
        <f>B7</f>
        <v>Yeni Meramspor</v>
      </c>
      <c r="F27" s="11" t="s">
        <v>44</v>
      </c>
      <c r="G27" s="13">
        <v>0.5</v>
      </c>
    </row>
    <row r="28" spans="1:7">
      <c r="A28" s="1" t="s">
        <v>24</v>
      </c>
      <c r="B28" s="11" t="str">
        <f>B4</f>
        <v>Öntur Havzanspor</v>
      </c>
      <c r="C28" s="17">
        <v>0</v>
      </c>
      <c r="D28" s="17">
        <v>0</v>
      </c>
      <c r="E28" s="11" t="str">
        <f>B6</f>
        <v>Tümosanspor</v>
      </c>
      <c r="F28" s="11" t="s">
        <v>44</v>
      </c>
      <c r="G28" s="13">
        <v>0.66666666666666663</v>
      </c>
    </row>
    <row r="29" spans="1:7">
      <c r="A29" s="1" t="s">
        <v>24</v>
      </c>
      <c r="B29" s="11" t="str">
        <f>B9</f>
        <v>Seydişehir Belediyespor</v>
      </c>
      <c r="C29" s="17">
        <v>1</v>
      </c>
      <c r="D29" s="17">
        <v>0</v>
      </c>
      <c r="E29" s="11" t="str">
        <f>B5</f>
        <v>Selçuklu Dirilişspor</v>
      </c>
      <c r="F29" s="11" t="s">
        <v>84</v>
      </c>
      <c r="G29" s="13">
        <v>0.54166666666666663</v>
      </c>
    </row>
    <row r="30" spans="1:7">
      <c r="B30" s="8" t="s">
        <v>12</v>
      </c>
      <c r="C30" s="20" t="s">
        <v>2</v>
      </c>
      <c r="D30" s="20"/>
      <c r="E30" s="9"/>
      <c r="F30" s="10" t="s">
        <v>3</v>
      </c>
      <c r="G30" s="10" t="s">
        <v>4</v>
      </c>
    </row>
    <row r="31" spans="1:7">
      <c r="A31" s="1" t="s">
        <v>25</v>
      </c>
      <c r="B31" s="11" t="str">
        <f>B6</f>
        <v>Tümosanspor</v>
      </c>
      <c r="C31" s="17">
        <v>3</v>
      </c>
      <c r="D31" s="17">
        <v>0</v>
      </c>
      <c r="E31" s="11" t="str">
        <f>B5</f>
        <v>Selçuklu Dirilişspor</v>
      </c>
      <c r="F31" s="11" t="s">
        <v>45</v>
      </c>
      <c r="G31" s="12">
        <v>0.625</v>
      </c>
    </row>
    <row r="32" spans="1:7">
      <c r="A32" s="1" t="s">
        <v>25</v>
      </c>
      <c r="B32" s="11" t="str">
        <f>B7</f>
        <v>Yeni Meramspor</v>
      </c>
      <c r="C32" s="17">
        <v>0</v>
      </c>
      <c r="D32" s="17">
        <v>6</v>
      </c>
      <c r="E32" s="11" t="str">
        <f>B4</f>
        <v>Öntur Havzanspor</v>
      </c>
      <c r="F32" s="11" t="s">
        <v>44</v>
      </c>
      <c r="G32" s="13">
        <v>0.41666666666666669</v>
      </c>
    </row>
    <row r="33" spans="1:7">
      <c r="A33" s="1" t="s">
        <v>25</v>
      </c>
      <c r="B33" s="11" t="s">
        <v>74</v>
      </c>
      <c r="C33" s="17">
        <v>4</v>
      </c>
      <c r="D33" s="17">
        <v>1</v>
      </c>
      <c r="E33" s="11" t="s">
        <v>65</v>
      </c>
      <c r="F33" s="11" t="s">
        <v>44</v>
      </c>
      <c r="G33" s="13">
        <v>0.58333333333333337</v>
      </c>
    </row>
    <row r="34" spans="1:7">
      <c r="A34" s="1" t="s">
        <v>25</v>
      </c>
      <c r="B34" s="11" t="str">
        <f>B9</f>
        <v>Seydişehir Belediyespor</v>
      </c>
      <c r="C34" s="17">
        <v>1</v>
      </c>
      <c r="D34" s="17">
        <v>0</v>
      </c>
      <c r="E34" s="11" t="str">
        <f>B2</f>
        <v>Konya Gücü</v>
      </c>
      <c r="F34" s="11" t="s">
        <v>84</v>
      </c>
      <c r="G34" s="13">
        <v>0.5</v>
      </c>
    </row>
    <row r="35" spans="1:7">
      <c r="B35" s="8" t="s">
        <v>14</v>
      </c>
      <c r="C35" s="20" t="s">
        <v>2</v>
      </c>
      <c r="D35" s="20"/>
      <c r="E35" s="9"/>
      <c r="F35" s="10" t="s">
        <v>3</v>
      </c>
      <c r="G35" s="10" t="s">
        <v>4</v>
      </c>
    </row>
    <row r="36" spans="1:7">
      <c r="A36" s="1" t="s">
        <v>26</v>
      </c>
      <c r="B36" s="11" t="str">
        <f>B3</f>
        <v>Meram Kara Kartallar</v>
      </c>
      <c r="C36" s="18">
        <v>3</v>
      </c>
      <c r="D36" s="18">
        <v>0</v>
      </c>
      <c r="E36" s="11" t="str">
        <f>B2</f>
        <v>Konya Gücü</v>
      </c>
      <c r="F36" s="19" t="s">
        <v>90</v>
      </c>
      <c r="G36" s="12"/>
    </row>
    <row r="37" spans="1:7">
      <c r="A37" s="1" t="s">
        <v>26</v>
      </c>
      <c r="B37" s="11" t="str">
        <f>B4</f>
        <v>Öntur Havzanspor</v>
      </c>
      <c r="C37" s="17">
        <v>3</v>
      </c>
      <c r="D37" s="17">
        <v>0</v>
      </c>
      <c r="E37" s="11" t="str">
        <f>B8</f>
        <v>Beyşehir Belediyespor</v>
      </c>
      <c r="F37" s="11" t="s">
        <v>44</v>
      </c>
      <c r="G37" s="13">
        <v>0.58333333333333337</v>
      </c>
    </row>
    <row r="38" spans="1:7">
      <c r="A38" s="1" t="s">
        <v>26</v>
      </c>
      <c r="B38" s="11" t="str">
        <f>B5</f>
        <v>Selçuklu Dirilişspor</v>
      </c>
      <c r="C38" s="17">
        <v>2</v>
      </c>
      <c r="D38" s="17">
        <v>2</v>
      </c>
      <c r="E38" s="11" t="str">
        <f>B7</f>
        <v>Yeni Meramspor</v>
      </c>
      <c r="F38" s="11" t="s">
        <v>44</v>
      </c>
      <c r="G38" s="13">
        <v>0.41666666666666669</v>
      </c>
    </row>
    <row r="39" spans="1:7">
      <c r="A39" s="1" t="s">
        <v>26</v>
      </c>
      <c r="B39" s="11" t="str">
        <f>B6</f>
        <v>Tümosanspor</v>
      </c>
      <c r="C39" s="17">
        <v>2</v>
      </c>
      <c r="D39" s="17">
        <v>0</v>
      </c>
      <c r="E39" s="11" t="str">
        <f>B9</f>
        <v>Seydişehir Belediyespor</v>
      </c>
      <c r="F39" s="11" t="s">
        <v>45</v>
      </c>
      <c r="G39" s="13">
        <v>0.45833333333333331</v>
      </c>
    </row>
    <row r="40" spans="1:7">
      <c r="B40" s="8" t="s">
        <v>16</v>
      </c>
      <c r="C40" s="20" t="s">
        <v>2</v>
      </c>
      <c r="D40" s="20"/>
      <c r="E40" s="9"/>
      <c r="F40" s="10" t="s">
        <v>3</v>
      </c>
      <c r="G40" s="10" t="s">
        <v>4</v>
      </c>
    </row>
    <row r="41" spans="1:7">
      <c r="A41" s="1" t="s">
        <v>27</v>
      </c>
      <c r="B41" s="11" t="str">
        <f>B2</f>
        <v>Konya Gücü</v>
      </c>
      <c r="C41" s="18">
        <v>0</v>
      </c>
      <c r="D41" s="18">
        <v>3</v>
      </c>
      <c r="E41" s="11" t="str">
        <f>B4</f>
        <v>Öntur Havzanspor</v>
      </c>
      <c r="F41" s="19" t="s">
        <v>90</v>
      </c>
      <c r="G41" s="12"/>
    </row>
    <row r="42" spans="1:7">
      <c r="A42" s="1" t="s">
        <v>27</v>
      </c>
      <c r="B42" s="11" t="str">
        <f>B7</f>
        <v>Yeni Meramspor</v>
      </c>
      <c r="C42" s="17">
        <v>0</v>
      </c>
      <c r="D42" s="17">
        <v>5</v>
      </c>
      <c r="E42" s="11" t="str">
        <f>B6</f>
        <v>Tümosanspor</v>
      </c>
      <c r="F42" s="11" t="s">
        <v>44</v>
      </c>
      <c r="G42" s="13">
        <v>0.54166666666666663</v>
      </c>
    </row>
    <row r="43" spans="1:7">
      <c r="A43" s="1" t="s">
        <v>27</v>
      </c>
      <c r="B43" s="11" t="str">
        <f>B8</f>
        <v>Beyşehir Belediyespor</v>
      </c>
      <c r="C43" s="18">
        <v>3</v>
      </c>
      <c r="D43" s="18">
        <v>0</v>
      </c>
      <c r="E43" s="11" t="str">
        <f>B5</f>
        <v>Selçuklu Dirilişspor</v>
      </c>
      <c r="F43" s="19" t="s">
        <v>90</v>
      </c>
      <c r="G43" s="13"/>
    </row>
    <row r="44" spans="1:7">
      <c r="A44" s="1" t="s">
        <v>27</v>
      </c>
      <c r="B44" s="11" t="str">
        <f>B9</f>
        <v>Seydişehir Belediyespor</v>
      </c>
      <c r="C44" s="17">
        <v>1</v>
      </c>
      <c r="D44" s="17">
        <v>0</v>
      </c>
      <c r="E44" s="11" t="str">
        <f>B3</f>
        <v>Meram Kara Kartallar</v>
      </c>
      <c r="F44" s="11" t="s">
        <v>84</v>
      </c>
      <c r="G44" s="13">
        <v>0.54166666666666663</v>
      </c>
    </row>
    <row r="45" spans="1:7">
      <c r="A45" s="21" t="s">
        <v>40</v>
      </c>
      <c r="B45" s="22"/>
      <c r="C45" s="22"/>
      <c r="D45" s="22"/>
      <c r="E45" s="22"/>
      <c r="F45" s="22"/>
      <c r="G45" s="22"/>
    </row>
    <row r="46" spans="1:7">
      <c r="B46" s="8" t="s">
        <v>5</v>
      </c>
      <c r="C46" s="20" t="s">
        <v>2</v>
      </c>
      <c r="D46" s="20"/>
      <c r="E46" s="9"/>
      <c r="F46" s="10" t="s">
        <v>3</v>
      </c>
      <c r="G46" s="10" t="s">
        <v>4</v>
      </c>
    </row>
    <row r="47" spans="1:7">
      <c r="A47" s="1" t="s">
        <v>28</v>
      </c>
      <c r="B47" s="11" t="str">
        <f>E11</f>
        <v>Meram Kara Kartallar</v>
      </c>
      <c r="C47" s="17">
        <v>2</v>
      </c>
      <c r="D47" s="17">
        <v>1</v>
      </c>
      <c r="E47" s="11" t="str">
        <f>B11</f>
        <v>Öntur Havzanspor</v>
      </c>
      <c r="F47" s="11" t="s">
        <v>44</v>
      </c>
      <c r="G47" s="12">
        <v>0.625</v>
      </c>
    </row>
    <row r="48" spans="1:7">
      <c r="A48" s="1" t="s">
        <v>28</v>
      </c>
      <c r="B48" s="11" t="str">
        <f>E12</f>
        <v>Konya Gücü</v>
      </c>
      <c r="C48" s="18">
        <v>0</v>
      </c>
      <c r="D48" s="18">
        <v>3</v>
      </c>
      <c r="E48" s="11" t="str">
        <f>B12</f>
        <v>Selçuklu Dirilişspor</v>
      </c>
      <c r="F48" s="19" t="s">
        <v>90</v>
      </c>
      <c r="G48" s="13"/>
    </row>
    <row r="49" spans="1:7">
      <c r="A49" s="1" t="s">
        <v>28</v>
      </c>
      <c r="B49" s="11" t="str">
        <f>E13</f>
        <v>Beyşehir Belediyespor</v>
      </c>
      <c r="C49" s="17">
        <v>1</v>
      </c>
      <c r="D49" s="17">
        <v>1</v>
      </c>
      <c r="E49" s="11" t="str">
        <f>B13</f>
        <v>Tümosanspor</v>
      </c>
      <c r="F49" s="11" t="s">
        <v>80</v>
      </c>
      <c r="G49" s="13">
        <v>0.5</v>
      </c>
    </row>
    <row r="50" spans="1:7">
      <c r="A50" s="1" t="s">
        <v>28</v>
      </c>
      <c r="B50" s="11" t="str">
        <f>E14</f>
        <v>Seydişehir Belediyespor</v>
      </c>
      <c r="C50" s="18">
        <v>3</v>
      </c>
      <c r="D50" s="18">
        <v>0</v>
      </c>
      <c r="E50" s="11" t="str">
        <f>B14</f>
        <v>Yeni Meramspor</v>
      </c>
      <c r="F50" s="19" t="s">
        <v>90</v>
      </c>
      <c r="G50" s="13"/>
    </row>
    <row r="51" spans="1:7">
      <c r="B51" s="8" t="s">
        <v>7</v>
      </c>
      <c r="C51" s="20" t="s">
        <v>2</v>
      </c>
      <c r="D51" s="20"/>
      <c r="E51" s="9"/>
      <c r="F51" s="10" t="s">
        <v>3</v>
      </c>
      <c r="G51" s="10" t="s">
        <v>4</v>
      </c>
    </row>
    <row r="52" spans="1:7">
      <c r="A52" s="1" t="s">
        <v>29</v>
      </c>
      <c r="B52" s="11" t="str">
        <f>E16</f>
        <v>Tümosanspor</v>
      </c>
      <c r="C52" s="18">
        <v>3</v>
      </c>
      <c r="D52" s="18">
        <v>0</v>
      </c>
      <c r="E52" s="11" t="str">
        <f>B16</f>
        <v>Konya Gücü</v>
      </c>
      <c r="F52" s="19" t="s">
        <v>90</v>
      </c>
      <c r="G52" s="12"/>
    </row>
    <row r="53" spans="1:7">
      <c r="A53" s="1" t="s">
        <v>29</v>
      </c>
      <c r="B53" s="11" t="str">
        <f>E17</f>
        <v>Selçuklu Dirilişspor</v>
      </c>
      <c r="C53" s="17">
        <v>2</v>
      </c>
      <c r="D53" s="17">
        <v>8</v>
      </c>
      <c r="E53" s="11" t="str">
        <f>B17</f>
        <v>Meram Kara Kartallar</v>
      </c>
      <c r="F53" s="11" t="s">
        <v>44</v>
      </c>
      <c r="G53" s="13">
        <v>0.66666666666666663</v>
      </c>
    </row>
    <row r="54" spans="1:7">
      <c r="A54" s="1" t="s">
        <v>29</v>
      </c>
      <c r="B54" s="11" t="str">
        <f>E18</f>
        <v>Yeni Meramspor</v>
      </c>
      <c r="C54" s="17">
        <v>0</v>
      </c>
      <c r="D54" s="17">
        <v>5</v>
      </c>
      <c r="E54" s="11" t="str">
        <f>B18</f>
        <v>Beyşehir Belediyespor</v>
      </c>
      <c r="F54" s="11" t="s">
        <v>44</v>
      </c>
      <c r="G54" s="13">
        <v>0.5</v>
      </c>
    </row>
    <row r="55" spans="1:7">
      <c r="A55" s="1" t="s">
        <v>29</v>
      </c>
      <c r="B55" s="11" t="str">
        <f>E19</f>
        <v>Öntur Havzanspor</v>
      </c>
      <c r="C55" s="17">
        <v>3</v>
      </c>
      <c r="D55" s="17">
        <v>1</v>
      </c>
      <c r="E55" s="11" t="str">
        <f>B19</f>
        <v>Seydişehir Belediyespor</v>
      </c>
      <c r="F55" s="11" t="s">
        <v>44</v>
      </c>
      <c r="G55" s="13">
        <v>0.58333333333333337</v>
      </c>
    </row>
    <row r="56" spans="1:7">
      <c r="B56" s="8" t="s">
        <v>9</v>
      </c>
      <c r="C56" s="20" t="s">
        <v>2</v>
      </c>
      <c r="D56" s="20"/>
      <c r="E56" s="9"/>
      <c r="F56" s="10" t="s">
        <v>3</v>
      </c>
      <c r="G56" s="10" t="s">
        <v>4</v>
      </c>
    </row>
    <row r="57" spans="1:7">
      <c r="A57" s="1" t="s">
        <v>97</v>
      </c>
      <c r="B57" s="11" t="str">
        <f>E21</f>
        <v>Öntur Havzanspor</v>
      </c>
      <c r="C57" s="17">
        <v>3</v>
      </c>
      <c r="D57" s="17">
        <v>1</v>
      </c>
      <c r="E57" s="11" t="str">
        <f>B21</f>
        <v>Selçuklu Dirilişspor</v>
      </c>
      <c r="F57" s="11" t="s">
        <v>44</v>
      </c>
      <c r="G57" s="12">
        <v>0.54166666666666663</v>
      </c>
    </row>
    <row r="58" spans="1:7">
      <c r="A58" s="1" t="s">
        <v>30</v>
      </c>
      <c r="B58" s="11" t="str">
        <f>E22</f>
        <v>Meram Kara Kartallar</v>
      </c>
      <c r="C58" s="17">
        <v>2</v>
      </c>
      <c r="D58" s="17">
        <v>0</v>
      </c>
      <c r="E58" s="11" t="str">
        <f>B22</f>
        <v>Tümosanspor</v>
      </c>
      <c r="F58" s="11" t="s">
        <v>44</v>
      </c>
      <c r="G58" s="13">
        <v>0.54166666666666663</v>
      </c>
    </row>
    <row r="59" spans="1:7">
      <c r="A59" s="1" t="s">
        <v>30</v>
      </c>
      <c r="B59" s="11" t="str">
        <f>E23</f>
        <v>Konya Gücü</v>
      </c>
      <c r="C59" s="18">
        <v>0</v>
      </c>
      <c r="D59" s="18">
        <v>3</v>
      </c>
      <c r="E59" s="11" t="str">
        <f>B23</f>
        <v>Yeni Meramspor</v>
      </c>
      <c r="F59" s="19" t="s">
        <v>90</v>
      </c>
      <c r="G59" s="13"/>
    </row>
    <row r="60" spans="1:7">
      <c r="A60" s="1" t="s">
        <v>30</v>
      </c>
      <c r="B60" s="11" t="str">
        <f>E24</f>
        <v>Seydişehir Belediyespor</v>
      </c>
      <c r="C60" s="17">
        <v>0</v>
      </c>
      <c r="D60" s="17">
        <v>2</v>
      </c>
      <c r="E60" s="11" t="str">
        <f>B24</f>
        <v>Beyşehir Belediyespor</v>
      </c>
      <c r="F60" s="11" t="s">
        <v>84</v>
      </c>
      <c r="G60" s="13">
        <v>0.54166666666666663</v>
      </c>
    </row>
    <row r="61" spans="1:7">
      <c r="B61" s="8" t="s">
        <v>11</v>
      </c>
      <c r="C61" s="20" t="s">
        <v>2</v>
      </c>
      <c r="D61" s="20"/>
      <c r="E61" s="9"/>
      <c r="F61" s="10" t="s">
        <v>3</v>
      </c>
      <c r="G61" s="10" t="s">
        <v>4</v>
      </c>
    </row>
    <row r="62" spans="1:7">
      <c r="A62" s="1" t="s">
        <v>31</v>
      </c>
      <c r="B62" s="11" t="str">
        <f>E26</f>
        <v>Beyşehir Belediyespor</v>
      </c>
      <c r="C62" s="18">
        <v>3</v>
      </c>
      <c r="D62" s="18">
        <v>0</v>
      </c>
      <c r="E62" s="11" t="str">
        <f>B26</f>
        <v>Konya Gücü</v>
      </c>
      <c r="F62" s="19" t="s">
        <v>90</v>
      </c>
      <c r="G62" s="12"/>
    </row>
    <row r="63" spans="1:7">
      <c r="A63" s="1" t="s">
        <v>31</v>
      </c>
      <c r="B63" s="11" t="str">
        <f>E27</f>
        <v>Yeni Meramspor</v>
      </c>
      <c r="C63" s="17">
        <v>0</v>
      </c>
      <c r="D63" s="17">
        <v>4</v>
      </c>
      <c r="E63" s="11" t="str">
        <f>B27</f>
        <v>Meram Kara Kartallar</v>
      </c>
      <c r="F63" s="11" t="s">
        <v>44</v>
      </c>
      <c r="G63" s="13">
        <v>0.41666666666666669</v>
      </c>
    </row>
    <row r="64" spans="1:7">
      <c r="A64" s="1" t="s">
        <v>31</v>
      </c>
      <c r="B64" s="11" t="str">
        <f>E28</f>
        <v>Tümosanspor</v>
      </c>
      <c r="C64" s="17">
        <v>3</v>
      </c>
      <c r="D64" s="17">
        <v>3</v>
      </c>
      <c r="E64" s="11" t="str">
        <f>B28</f>
        <v>Öntur Havzanspor</v>
      </c>
      <c r="F64" s="11" t="s">
        <v>45</v>
      </c>
      <c r="G64" s="13">
        <v>0.5</v>
      </c>
    </row>
    <row r="65" spans="1:7">
      <c r="A65" s="1" t="s">
        <v>31</v>
      </c>
      <c r="B65" s="11" t="str">
        <f>E29</f>
        <v>Selçuklu Dirilişspor</v>
      </c>
      <c r="C65" s="17">
        <v>1</v>
      </c>
      <c r="D65" s="17">
        <v>3</v>
      </c>
      <c r="E65" s="11" t="str">
        <f>B29</f>
        <v>Seydişehir Belediyespor</v>
      </c>
      <c r="F65" s="11" t="s">
        <v>44</v>
      </c>
      <c r="G65" s="13">
        <v>0.5</v>
      </c>
    </row>
    <row r="66" spans="1:7">
      <c r="B66" s="8" t="s">
        <v>13</v>
      </c>
      <c r="C66" s="20" t="s">
        <v>2</v>
      </c>
      <c r="D66" s="20"/>
      <c r="E66" s="9"/>
      <c r="F66" s="10" t="s">
        <v>3</v>
      </c>
      <c r="G66" s="10" t="s">
        <v>4</v>
      </c>
    </row>
    <row r="67" spans="1:7">
      <c r="A67" s="1" t="s">
        <v>32</v>
      </c>
      <c r="B67" s="11" t="str">
        <f>E31</f>
        <v>Selçuklu Dirilişspor</v>
      </c>
      <c r="C67" s="17">
        <v>2</v>
      </c>
      <c r="D67" s="17">
        <v>4</v>
      </c>
      <c r="E67" s="11" t="str">
        <f>B31</f>
        <v>Tümosanspor</v>
      </c>
      <c r="F67" s="11" t="s">
        <v>44</v>
      </c>
      <c r="G67" s="12">
        <v>0.58333333333333337</v>
      </c>
    </row>
    <row r="68" spans="1:7">
      <c r="A68" s="1" t="s">
        <v>32</v>
      </c>
      <c r="B68" s="11" t="str">
        <f>E32</f>
        <v>Öntur Havzanspor</v>
      </c>
      <c r="C68" s="17">
        <v>7</v>
      </c>
      <c r="D68" s="17">
        <v>1</v>
      </c>
      <c r="E68" s="11" t="str">
        <f>B32</f>
        <v>Yeni Meramspor</v>
      </c>
      <c r="F68" s="11" t="s">
        <v>44</v>
      </c>
      <c r="G68" s="13">
        <v>0.5</v>
      </c>
    </row>
    <row r="69" spans="1:7">
      <c r="A69" s="1" t="s">
        <v>32</v>
      </c>
      <c r="B69" s="11" t="str">
        <f>E33</f>
        <v>Beyşehir Belediyespor</v>
      </c>
      <c r="C69" s="17">
        <v>1</v>
      </c>
      <c r="D69" s="17">
        <v>2</v>
      </c>
      <c r="E69" s="11" t="str">
        <f>B33</f>
        <v>Meram Kara Kartallar</v>
      </c>
      <c r="F69" s="11" t="s">
        <v>80</v>
      </c>
      <c r="G69" s="13">
        <v>0.5</v>
      </c>
    </row>
    <row r="70" spans="1:7">
      <c r="A70" s="1" t="s">
        <v>32</v>
      </c>
      <c r="B70" s="11" t="str">
        <f>E34</f>
        <v>Konya Gücü</v>
      </c>
      <c r="C70" s="18">
        <v>0</v>
      </c>
      <c r="D70" s="18">
        <v>3</v>
      </c>
      <c r="E70" s="11" t="str">
        <f>B34</f>
        <v>Seydişehir Belediyespor</v>
      </c>
      <c r="F70" s="19" t="s">
        <v>90</v>
      </c>
      <c r="G70" s="13"/>
    </row>
    <row r="71" spans="1:7">
      <c r="B71" s="8" t="s">
        <v>15</v>
      </c>
      <c r="C71" s="20" t="s">
        <v>2</v>
      </c>
      <c r="D71" s="20"/>
      <c r="E71" s="9"/>
      <c r="F71" s="10" t="s">
        <v>3</v>
      </c>
      <c r="G71" s="10" t="s">
        <v>4</v>
      </c>
    </row>
    <row r="72" spans="1:7">
      <c r="A72" s="1" t="s">
        <v>33</v>
      </c>
      <c r="B72" s="11" t="str">
        <f>E36</f>
        <v>Konya Gücü</v>
      </c>
      <c r="C72" s="18">
        <v>0</v>
      </c>
      <c r="D72" s="18">
        <v>3</v>
      </c>
      <c r="E72" s="11" t="str">
        <f>B36</f>
        <v>Meram Kara Kartallar</v>
      </c>
      <c r="F72" s="19" t="s">
        <v>90</v>
      </c>
      <c r="G72" s="12"/>
    </row>
    <row r="73" spans="1:7">
      <c r="A73" s="1" t="s">
        <v>33</v>
      </c>
      <c r="B73" s="11" t="str">
        <f>E37</f>
        <v>Beyşehir Belediyespor</v>
      </c>
      <c r="C73" s="17">
        <v>1</v>
      </c>
      <c r="D73" s="17">
        <v>2</v>
      </c>
      <c r="E73" s="11" t="str">
        <f>B37</f>
        <v>Öntur Havzanspor</v>
      </c>
      <c r="F73" s="11" t="s">
        <v>80</v>
      </c>
      <c r="G73" s="13">
        <v>0.54166666666666663</v>
      </c>
    </row>
    <row r="74" spans="1:7">
      <c r="A74" s="1" t="s">
        <v>33</v>
      </c>
      <c r="B74" s="11" t="str">
        <f>E38</f>
        <v>Yeni Meramspor</v>
      </c>
      <c r="C74" s="17">
        <v>4</v>
      </c>
      <c r="D74" s="17">
        <v>1</v>
      </c>
      <c r="E74" s="11" t="str">
        <f>B38</f>
        <v>Selçuklu Dirilişspor</v>
      </c>
      <c r="F74" s="11" t="s">
        <v>44</v>
      </c>
      <c r="G74" s="13">
        <v>0.58333333333333337</v>
      </c>
    </row>
    <row r="75" spans="1:7">
      <c r="A75" s="1" t="s">
        <v>33</v>
      </c>
      <c r="B75" s="11" t="str">
        <f>E39</f>
        <v>Seydişehir Belediyespor</v>
      </c>
      <c r="C75" s="17">
        <v>0</v>
      </c>
      <c r="D75" s="17">
        <v>2</v>
      </c>
      <c r="E75" s="11" t="str">
        <f>B39</f>
        <v>Tümosanspor</v>
      </c>
      <c r="F75" s="11" t="s">
        <v>84</v>
      </c>
      <c r="G75" s="13">
        <v>0.54166666666666663</v>
      </c>
    </row>
    <row r="76" spans="1:7">
      <c r="B76" s="8" t="s">
        <v>17</v>
      </c>
      <c r="C76" s="20" t="s">
        <v>2</v>
      </c>
      <c r="D76" s="20"/>
      <c r="E76" s="9"/>
      <c r="F76" s="10" t="s">
        <v>3</v>
      </c>
      <c r="G76" s="10" t="s">
        <v>4</v>
      </c>
    </row>
    <row r="77" spans="1:7">
      <c r="A77" s="1" t="s">
        <v>34</v>
      </c>
      <c r="B77" s="11" t="str">
        <f>E41</f>
        <v>Öntur Havzanspor</v>
      </c>
      <c r="C77" s="18">
        <v>3</v>
      </c>
      <c r="D77" s="18">
        <v>0</v>
      </c>
      <c r="E77" s="11" t="str">
        <f>B41</f>
        <v>Konya Gücü</v>
      </c>
      <c r="F77" s="19" t="s">
        <v>90</v>
      </c>
      <c r="G77" s="12"/>
    </row>
    <row r="78" spans="1:7">
      <c r="A78" s="1" t="s">
        <v>34</v>
      </c>
      <c r="B78" s="11" t="str">
        <f>E42</f>
        <v>Tümosanspor</v>
      </c>
      <c r="C78" s="17">
        <v>6</v>
      </c>
      <c r="D78" s="17">
        <v>0</v>
      </c>
      <c r="E78" s="11" t="str">
        <f>B42</f>
        <v>Yeni Meramspor</v>
      </c>
      <c r="F78" s="11" t="s">
        <v>45</v>
      </c>
      <c r="G78" s="13">
        <v>0.625</v>
      </c>
    </row>
    <row r="79" spans="1:7">
      <c r="A79" s="1" t="s">
        <v>34</v>
      </c>
      <c r="B79" s="11" t="str">
        <f>E43</f>
        <v>Selçuklu Dirilişspor</v>
      </c>
      <c r="C79" s="17">
        <v>1</v>
      </c>
      <c r="D79" s="17">
        <v>0</v>
      </c>
      <c r="E79" s="11" t="str">
        <f>B43</f>
        <v>Beyşehir Belediyespor</v>
      </c>
      <c r="F79" s="11" t="s">
        <v>81</v>
      </c>
      <c r="G79" s="13">
        <v>0.625</v>
      </c>
    </row>
    <row r="80" spans="1:7">
      <c r="A80" s="1" t="s">
        <v>34</v>
      </c>
      <c r="B80" s="11" t="str">
        <f>E44</f>
        <v>Meram Kara Kartallar</v>
      </c>
      <c r="C80" s="18">
        <v>3</v>
      </c>
      <c r="D80" s="18">
        <v>0</v>
      </c>
      <c r="E80" s="11" t="str">
        <f>B44</f>
        <v>Seydişehir Belediyespor</v>
      </c>
      <c r="F80" s="19" t="s">
        <v>90</v>
      </c>
      <c r="G80" s="13"/>
    </row>
  </sheetData>
  <mergeCells count="16">
    <mergeCell ref="C71:D71"/>
    <mergeCell ref="C40:D40"/>
    <mergeCell ref="C76:D76"/>
    <mergeCell ref="C15:D15"/>
    <mergeCell ref="C51:D51"/>
    <mergeCell ref="C20:D20"/>
    <mergeCell ref="C56:D56"/>
    <mergeCell ref="C25:D25"/>
    <mergeCell ref="C61:D61"/>
    <mergeCell ref="C46:D46"/>
    <mergeCell ref="A1:G1"/>
    <mergeCell ref="A45:G45"/>
    <mergeCell ref="C30:D30"/>
    <mergeCell ref="C66:D66"/>
    <mergeCell ref="C35:D35"/>
    <mergeCell ref="C10:D10"/>
  </mergeCells>
  <conditionalFormatting sqref="A2:G9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3:G8">
    <cfRule type="colorScale" priority="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8">
    <cfRule type="iconSet" priority="22">
      <iconSet iconSet="3TrafficLights2">
        <cfvo type="percent" val="0"/>
        <cfvo type="percent" val="33"/>
        <cfvo type="percent" val="67"/>
      </iconSet>
    </cfRule>
    <cfRule type="colorScale" priority="2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4">
      <colorScale>
        <cfvo type="min" val="0"/>
        <cfvo type="max" val="0"/>
        <color rgb="FFFF7128"/>
        <color rgb="FFFFEF9C"/>
      </colorScale>
    </cfRule>
  </conditionalFormatting>
  <conditionalFormatting sqref="B2:G7">
    <cfRule type="iconSet" priority="25">
      <iconSet iconSet="3TrafficLights2">
        <cfvo type="percent" val="0"/>
        <cfvo type="percent" val="33"/>
        <cfvo type="percent" val="67"/>
      </iconSet>
    </cfRule>
    <cfRule type="colorScale" priority="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6">
    <cfRule type="iconSet" priority="27">
      <iconSet iconSet="3TrafficLights2">
        <cfvo type="percent" val="0"/>
        <cfvo type="percent" val="33"/>
        <cfvo type="percent" val="67"/>
      </iconSet>
    </cfRule>
    <cfRule type="colorScale" priority="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rintOptions horizontalCentered="1" verticalCentered="1"/>
  <pageMargins left="0" right="0" top="0" bottom="0" header="0" footer="0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4</vt:i4>
      </vt:variant>
    </vt:vector>
  </HeadingPairs>
  <TitlesOfParts>
    <vt:vector size="8" baseType="lpstr">
      <vt:lpstr>U-18-A</vt:lpstr>
      <vt:lpstr>U-18-B</vt:lpstr>
      <vt:lpstr>U-18-C</vt:lpstr>
      <vt:lpstr>U-18-D</vt:lpstr>
      <vt:lpstr>'U-18-A'!Yazdırma_Alanı</vt:lpstr>
      <vt:lpstr>'U-18-B'!Yazdırma_Alanı</vt:lpstr>
      <vt:lpstr>'U-18-C'!Yazdırma_Alanı</vt:lpstr>
      <vt:lpstr>'U-18-D'!Yazdırma_Alanı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Muammer KUCUK</dc:creator>
  <cp:lastModifiedBy>Asus</cp:lastModifiedBy>
  <cp:lastPrinted>2024-11-04T13:43:22Z</cp:lastPrinted>
  <dcterms:created xsi:type="dcterms:W3CDTF">2024-10-31T08:15:03Z</dcterms:created>
  <dcterms:modified xsi:type="dcterms:W3CDTF">2025-02-09T16:48:44Z</dcterms:modified>
</cp:coreProperties>
</file>