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SÜPER AMATÖR" sheetId="1" r:id="rId1"/>
  </sheets>
  <definedNames>
    <definedName name="_xlnm.Print_Area" localSheetId="0">'SÜPER AMATÖR'!$A$1:$G$225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3" i="1"/>
  <c r="E119"/>
  <c r="B225" s="1"/>
  <c r="B119"/>
  <c r="E225" s="1"/>
  <c r="E118"/>
  <c r="B224" s="1"/>
  <c r="B118"/>
  <c r="E224" s="1"/>
  <c r="E117"/>
  <c r="B223" s="1"/>
  <c r="B117"/>
  <c r="E223" s="1"/>
  <c r="B222"/>
  <c r="E222"/>
  <c r="E115"/>
  <c r="B221" s="1"/>
  <c r="B115"/>
  <c r="E221" s="1"/>
  <c r="E114"/>
  <c r="B220" s="1"/>
  <c r="B114"/>
  <c r="E220" s="1"/>
  <c r="E113"/>
  <c r="B219" s="1"/>
  <c r="B113"/>
  <c r="E219" s="1"/>
  <c r="E111"/>
  <c r="B217" s="1"/>
  <c r="B111"/>
  <c r="E217" s="1"/>
  <c r="E110"/>
  <c r="B216" s="1"/>
  <c r="B110"/>
  <c r="E216" s="1"/>
  <c r="E109"/>
  <c r="B215" s="1"/>
  <c r="B109"/>
  <c r="E215" s="1"/>
  <c r="E108"/>
  <c r="B214" s="1"/>
  <c r="B108"/>
  <c r="E214" s="1"/>
  <c r="B213"/>
  <c r="E213"/>
  <c r="E106"/>
  <c r="B212" s="1"/>
  <c r="B106"/>
  <c r="E212" s="1"/>
  <c r="E105"/>
  <c r="B211" s="1"/>
  <c r="B105"/>
  <c r="E211" s="1"/>
  <c r="E103"/>
  <c r="B209" s="1"/>
  <c r="B103"/>
  <c r="E209" s="1"/>
  <c r="E102"/>
  <c r="B208" s="1"/>
  <c r="B102"/>
  <c r="E208" s="1"/>
  <c r="E101"/>
  <c r="B207" s="1"/>
  <c r="B101"/>
  <c r="E207" s="1"/>
  <c r="B206"/>
  <c r="E206"/>
  <c r="E99"/>
  <c r="B205" s="1"/>
  <c r="B99"/>
  <c r="E205" s="1"/>
  <c r="E98"/>
  <c r="B204" s="1"/>
  <c r="B98"/>
  <c r="E204" s="1"/>
  <c r="B97"/>
  <c r="E203" s="1"/>
  <c r="E95"/>
  <c r="B201" s="1"/>
  <c r="B95"/>
  <c r="E201" s="1"/>
  <c r="E94"/>
  <c r="B200" s="1"/>
  <c r="B94"/>
  <c r="E200" s="1"/>
  <c r="E93"/>
  <c r="B199" s="1"/>
  <c r="B93"/>
  <c r="E199" s="1"/>
  <c r="E92"/>
  <c r="B198" s="1"/>
  <c r="B92"/>
  <c r="E198" s="1"/>
  <c r="E91"/>
  <c r="B197" s="1"/>
  <c r="B91"/>
  <c r="E197" s="1"/>
  <c r="B196"/>
  <c r="E196"/>
  <c r="E89"/>
  <c r="B195" s="1"/>
  <c r="B89"/>
  <c r="E195" s="1"/>
  <c r="E87"/>
  <c r="B193" s="1"/>
  <c r="B87"/>
  <c r="E193" s="1"/>
  <c r="E86"/>
  <c r="B192" s="1"/>
  <c r="B86"/>
  <c r="E192" s="1"/>
  <c r="E85"/>
  <c r="B191" s="1"/>
  <c r="B85"/>
  <c r="E191" s="1"/>
  <c r="B190"/>
  <c r="E190"/>
  <c r="E83"/>
  <c r="B189" s="1"/>
  <c r="B83"/>
  <c r="E189" s="1"/>
  <c r="E82"/>
  <c r="B188" s="1"/>
  <c r="B82"/>
  <c r="E188" s="1"/>
  <c r="E81"/>
  <c r="B187" s="1"/>
  <c r="B81"/>
  <c r="E187" s="1"/>
  <c r="E79"/>
  <c r="B185" s="1"/>
  <c r="B79"/>
  <c r="E185" s="1"/>
  <c r="E78"/>
  <c r="B184" s="1"/>
  <c r="B78"/>
  <c r="E184" s="1"/>
  <c r="E77"/>
  <c r="B183" s="1"/>
  <c r="B77"/>
  <c r="E183" s="1"/>
  <c r="E76"/>
  <c r="B182" s="1"/>
  <c r="B76"/>
  <c r="E182" s="1"/>
  <c r="E75"/>
  <c r="B181" s="1"/>
  <c r="B75"/>
  <c r="E181" s="1"/>
  <c r="E74"/>
  <c r="B180" s="1"/>
  <c r="B74"/>
  <c r="E180" s="1"/>
  <c r="B179"/>
  <c r="E179"/>
  <c r="E71"/>
  <c r="B177" s="1"/>
  <c r="B71"/>
  <c r="E177" s="1"/>
  <c r="E70"/>
  <c r="B176" s="1"/>
  <c r="B70"/>
  <c r="E176" s="1"/>
  <c r="E69"/>
  <c r="B175" s="1"/>
  <c r="B69"/>
  <c r="E175" s="1"/>
  <c r="B174"/>
  <c r="E174"/>
  <c r="E67"/>
  <c r="B173" s="1"/>
  <c r="B67"/>
  <c r="E173" s="1"/>
  <c r="E66"/>
  <c r="B172" s="1"/>
  <c r="B66"/>
  <c r="E172" s="1"/>
  <c r="E65"/>
  <c r="B171" s="1"/>
  <c r="B65"/>
  <c r="E171" s="1"/>
  <c r="E63"/>
  <c r="B169" s="1"/>
  <c r="B63"/>
  <c r="E169" s="1"/>
  <c r="E62"/>
  <c r="B168" s="1"/>
  <c r="B62"/>
  <c r="E168" s="1"/>
  <c r="E61"/>
  <c r="B167" s="1"/>
  <c r="B61"/>
  <c r="E167" s="1"/>
  <c r="E60"/>
  <c r="B166" s="1"/>
  <c r="B60"/>
  <c r="E166" s="1"/>
  <c r="E59"/>
  <c r="B165" s="1"/>
  <c r="B59"/>
  <c r="E165" s="1"/>
  <c r="E58"/>
  <c r="B164" s="1"/>
  <c r="B58"/>
  <c r="E164" s="1"/>
  <c r="E57"/>
  <c r="B163" s="1"/>
  <c r="B57"/>
  <c r="E163" s="1"/>
  <c r="E55"/>
  <c r="B161" s="1"/>
  <c r="B55"/>
  <c r="E161" s="1"/>
  <c r="E54"/>
  <c r="B160" s="1"/>
  <c r="B54"/>
  <c r="E160" s="1"/>
  <c r="E53"/>
  <c r="B159" s="1"/>
  <c r="B53"/>
  <c r="E159" s="1"/>
  <c r="E52"/>
  <c r="B158" s="1"/>
  <c r="B52"/>
  <c r="E158" s="1"/>
  <c r="E51"/>
  <c r="B157" s="1"/>
  <c r="B51"/>
  <c r="E157" s="1"/>
  <c r="E50"/>
  <c r="B156" s="1"/>
  <c r="B50"/>
  <c r="E156" s="1"/>
  <c r="E49"/>
  <c r="B155" s="1"/>
  <c r="B49"/>
  <c r="E155" s="1"/>
  <c r="E47"/>
  <c r="B153" s="1"/>
  <c r="B47"/>
  <c r="E153" s="1"/>
  <c r="E46"/>
  <c r="B152" s="1"/>
  <c r="B46"/>
  <c r="E152" s="1"/>
  <c r="E45"/>
  <c r="B151" s="1"/>
  <c r="B45"/>
  <c r="E151" s="1"/>
  <c r="E44"/>
  <c r="B150" s="1"/>
  <c r="B44"/>
  <c r="E150" s="1"/>
  <c r="E43"/>
  <c r="B149" s="1"/>
  <c r="B43"/>
  <c r="E149" s="1"/>
  <c r="E42"/>
  <c r="B148" s="1"/>
  <c r="B42"/>
  <c r="E148" s="1"/>
  <c r="E41"/>
  <c r="B147" s="1"/>
  <c r="B41"/>
  <c r="E147" s="1"/>
  <c r="E39"/>
  <c r="B145" s="1"/>
  <c r="B39"/>
  <c r="E145" s="1"/>
  <c r="B144"/>
  <c r="E144"/>
  <c r="E37"/>
  <c r="B143" s="1"/>
  <c r="B37"/>
  <c r="E143" s="1"/>
  <c r="E36"/>
  <c r="B142" s="1"/>
  <c r="B36"/>
  <c r="E142" s="1"/>
  <c r="E35"/>
  <c r="B141" s="1"/>
  <c r="B35"/>
  <c r="E141" s="1"/>
  <c r="E34"/>
  <c r="B140" s="1"/>
  <c r="B34"/>
  <c r="E140" s="1"/>
  <c r="E33"/>
  <c r="B139" s="1"/>
  <c r="B33"/>
  <c r="E139" s="1"/>
  <c r="E31"/>
  <c r="B137" s="1"/>
  <c r="B31"/>
  <c r="E137" s="1"/>
  <c r="E30"/>
  <c r="B136" s="1"/>
  <c r="B30"/>
  <c r="E136" s="1"/>
  <c r="E29"/>
  <c r="B135" s="1"/>
  <c r="B29"/>
  <c r="E135" s="1"/>
  <c r="E28"/>
  <c r="B134" s="1"/>
  <c r="B28"/>
  <c r="E134" s="1"/>
  <c r="B133"/>
  <c r="E133"/>
  <c r="E26"/>
  <c r="B132" s="1"/>
  <c r="B26"/>
  <c r="E132" s="1"/>
  <c r="E25"/>
  <c r="B131" s="1"/>
  <c r="B25"/>
  <c r="E131" s="1"/>
  <c r="E23"/>
  <c r="B129" s="1"/>
  <c r="B23"/>
  <c r="E129" s="1"/>
  <c r="E22"/>
  <c r="B128" s="1"/>
  <c r="B22"/>
  <c r="E128" s="1"/>
  <c r="B127"/>
  <c r="E127"/>
  <c r="B126"/>
  <c r="E126"/>
  <c r="E19"/>
  <c r="B125" s="1"/>
  <c r="B19"/>
  <c r="E125" s="1"/>
  <c r="E18"/>
  <c r="B124" s="1"/>
  <c r="B18"/>
  <c r="E124" s="1"/>
  <c r="E17"/>
  <c r="B123" s="1"/>
  <c r="B17"/>
  <c r="E123" s="1"/>
</calcChain>
</file>

<file path=xl/sharedStrings.xml><?xml version="1.0" encoding="utf-8"?>
<sst xmlns="http://schemas.openxmlformats.org/spreadsheetml/2006/main" count="507" uniqueCount="94">
  <si>
    <t>1. HAFTA</t>
  </si>
  <si>
    <t>SKOR</t>
  </si>
  <si>
    <t>SAHA</t>
  </si>
  <si>
    <t>SAAT</t>
  </si>
  <si>
    <t>14. HAFTA</t>
  </si>
  <si>
    <t>2. HAFTA</t>
  </si>
  <si>
    <t>15. HAFTA</t>
  </si>
  <si>
    <t>3. HAFTA</t>
  </si>
  <si>
    <t>16. HAFTA</t>
  </si>
  <si>
    <t>4. HAFTA</t>
  </si>
  <si>
    <t>17. HAFTA</t>
  </si>
  <si>
    <t>5. HAFTA</t>
  </si>
  <si>
    <t>18. HAFTA</t>
  </si>
  <si>
    <t>6. HAFTA</t>
  </si>
  <si>
    <t>19. HAFTA</t>
  </si>
  <si>
    <t>7. HAFTA</t>
  </si>
  <si>
    <t>20. HAFTA</t>
  </si>
  <si>
    <t>8. HAFTA</t>
  </si>
  <si>
    <t>21. HAFTA</t>
  </si>
  <si>
    <t>9. HAFTA</t>
  </si>
  <si>
    <t>22. HAFTA</t>
  </si>
  <si>
    <t>10. HAFTA</t>
  </si>
  <si>
    <t>23. HAFTA</t>
  </si>
  <si>
    <t>11. HAFTA</t>
  </si>
  <si>
    <t>24. HAFTA</t>
  </si>
  <si>
    <t>12. HAFTA</t>
  </si>
  <si>
    <t>25. HAFTA</t>
  </si>
  <si>
    <t>13. HAFTA</t>
  </si>
  <si>
    <t>26. HAFTA</t>
  </si>
  <si>
    <t>KONYA İLİ 2024-2025 SEZONU BÜYÜKLER SÜPER AMATÖR KÜME FİKSTÜRÜ</t>
  </si>
  <si>
    <t>2.DEVRE     KONYA İLİ 2024-2025 SEZONU BÜYÜKLER SÜPER AMATÖR KÜME FİKSTÜRÜ</t>
  </si>
  <si>
    <t>13 EKİM 2024 PAZAR</t>
  </si>
  <si>
    <t>20 EKİM 2024 PAZAR</t>
  </si>
  <si>
    <t>27 EKİM 2024 PAZAR</t>
  </si>
  <si>
    <t>03 KASIM 2024 PAZAR</t>
  </si>
  <si>
    <t>10 KASIM 2024 PAZAR</t>
  </si>
  <si>
    <t>17 KASIM 2024 PAZAR</t>
  </si>
  <si>
    <t>01 ARALIK 2024 PAZAR</t>
  </si>
  <si>
    <t>08 ARALIK 2024 PAZAR</t>
  </si>
  <si>
    <t>15 ARALIK 2024 PAZAR</t>
  </si>
  <si>
    <t>22 ARALIK 2024 PAZAR</t>
  </si>
  <si>
    <t>29 ARALIK 2024 PAZAR</t>
  </si>
  <si>
    <t>05 OCAK 2025 PAZAR</t>
  </si>
  <si>
    <t>12 OCAK 2025 PAZAR</t>
  </si>
  <si>
    <t>19 OCAK 2025 PAZAR</t>
  </si>
  <si>
    <t>26 OCAK 2025 PAZAR</t>
  </si>
  <si>
    <t>02 ŞUBAT 2025 PAZAR</t>
  </si>
  <si>
    <t>09 ŞUBAT 2025 PAZAR</t>
  </si>
  <si>
    <t>16 ŞUBAT 2025 PAZAR</t>
  </si>
  <si>
    <t>02 MART 2025 PAZAR</t>
  </si>
  <si>
    <t>09 MART 2025 PAZAR</t>
  </si>
  <si>
    <t>16 MART 2025 PAZAR</t>
  </si>
  <si>
    <t>23 MART 2025 PAZAR</t>
  </si>
  <si>
    <t>06 NİSAN 2025 PAZAR</t>
  </si>
  <si>
    <t>13 NİSAN 2025 PAZAR</t>
  </si>
  <si>
    <t>Ak-Set Kadınhanı Belediyespor</t>
  </si>
  <si>
    <t xml:space="preserve">Ekenler Ç.Çumra Belediyespor </t>
  </si>
  <si>
    <t>Huğluspor</t>
  </si>
  <si>
    <t>Ilgın Belediyespor</t>
  </si>
  <si>
    <t>Karapınar Belediyespor</t>
  </si>
  <si>
    <t>Konya Yolspor</t>
  </si>
  <si>
    <t>Kulu Belediyespor</t>
  </si>
  <si>
    <t>Meram Kara Kartallar</t>
  </si>
  <si>
    <t>Öntur Havzanspor</t>
  </si>
  <si>
    <t>Retay Üzümlüspor</t>
  </si>
  <si>
    <t>Sarayönü Belediyespor</t>
  </si>
  <si>
    <t>Tokarev Beyşehir Belediyespor</t>
  </si>
  <si>
    <t>Yeni Meramspor</t>
  </si>
  <si>
    <t>Seydişehir</t>
  </si>
  <si>
    <t>Ereğli Sentetik</t>
  </si>
  <si>
    <t xml:space="preserve">Beyşehir </t>
  </si>
  <si>
    <t>Şht.Muharrem Samur</t>
  </si>
  <si>
    <t>Sarayönü</t>
  </si>
  <si>
    <t>Üzümlü</t>
  </si>
  <si>
    <t>Mehmet Oktut</t>
  </si>
  <si>
    <t>Çumra</t>
  </si>
  <si>
    <t>Ilgın</t>
  </si>
  <si>
    <t>Karapınar Çim</t>
  </si>
  <si>
    <t>Kadınhanı</t>
  </si>
  <si>
    <t>Bilal Yiğit İnşaat Yeşilyurt Gücü</t>
  </si>
  <si>
    <t>Dumlupınar</t>
  </si>
  <si>
    <t>Kulu</t>
  </si>
  <si>
    <t>04 ARALIK 2024 ÇARŞ.</t>
  </si>
  <si>
    <t>Selçuklu Bld.Sentetik</t>
  </si>
  <si>
    <t>15 OCAK 2025 ÇARŞ.</t>
  </si>
  <si>
    <t>Karapınar çim</t>
  </si>
  <si>
    <t>Beyşehir Çim</t>
  </si>
  <si>
    <t>Huğlu</t>
  </si>
  <si>
    <t>25 OCAK 2025 C.TESİ</t>
  </si>
  <si>
    <t>Şht.Süleyman Ballan</t>
  </si>
  <si>
    <t>20 NİSAN 2025 PAZAR</t>
  </si>
  <si>
    <t>01 MART 2025 C.TESİ</t>
  </si>
  <si>
    <t>Hükmen</t>
  </si>
  <si>
    <t>Sarayönü Çim</t>
  </si>
</sst>
</file>

<file path=xl/styles.xml><?xml version="1.0" encoding="utf-8"?>
<styleSheet xmlns="http://schemas.openxmlformats.org/spreadsheetml/2006/main">
  <numFmts count="1">
    <numFmt numFmtId="164" formatCode="hh:mm;@"/>
  </numFmts>
  <fonts count="9"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rgb="FF00B05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2"/>
      <color rgb="FFFF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theme="4" tint="0.499984740745262"/>
      </top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34">
    <xf numFmtId="0" fontId="0" fillId="0" borderId="0" xfId="0"/>
    <xf numFmtId="0" fontId="3" fillId="0" borderId="0" xfId="0" applyFont="1"/>
    <xf numFmtId="0" fontId="2" fillId="2" borderId="1" xfId="1" applyFont="1" applyFill="1" applyAlignment="1" applyProtection="1">
      <alignment horizontal="center"/>
      <protection hidden="1"/>
    </xf>
    <xf numFmtId="0" fontId="4" fillId="3" borderId="1" xfId="1" applyFont="1" applyFill="1" applyAlignment="1" applyProtection="1">
      <alignment horizontal="left"/>
      <protection locked="0" hidden="1"/>
    </xf>
    <xf numFmtId="0" fontId="4" fillId="3" borderId="1" xfId="1" applyFont="1" applyFill="1" applyProtection="1">
      <protection locked="0" hidden="1"/>
    </xf>
    <xf numFmtId="0" fontId="2" fillId="3" borderId="1" xfId="1" applyFont="1" applyFill="1" applyAlignment="1" applyProtection="1">
      <alignment horizontal="left"/>
      <protection locked="0" hidden="1"/>
    </xf>
    <xf numFmtId="0" fontId="2" fillId="3" borderId="1" xfId="1" applyFont="1" applyFill="1" applyProtection="1">
      <protection locked="0" hidden="1"/>
    </xf>
    <xf numFmtId="0" fontId="4" fillId="3" borderId="3" xfId="1" applyFont="1" applyFill="1" applyBorder="1" applyAlignment="1" applyProtection="1">
      <alignment horizontal="left"/>
      <protection locked="0" hidden="1"/>
    </xf>
    <xf numFmtId="0" fontId="4" fillId="2" borderId="0" xfId="0" applyFont="1" applyFill="1" applyProtection="1"/>
    <xf numFmtId="0" fontId="5" fillId="2" borderId="0" xfId="0" applyFont="1" applyFill="1" applyProtection="1"/>
    <xf numFmtId="0" fontId="4" fillId="2" borderId="0" xfId="0" applyFont="1" applyFill="1" applyAlignment="1" applyProtection="1">
      <alignment horizontal="center"/>
    </xf>
    <xf numFmtId="0" fontId="3" fillId="0" borderId="5" xfId="0" applyFont="1" applyBorder="1"/>
    <xf numFmtId="0" fontId="5" fillId="2" borderId="5" xfId="0" applyFont="1" applyFill="1" applyBorder="1" applyProtection="1"/>
    <xf numFmtId="164" fontId="5" fillId="2" borderId="5" xfId="0" applyNumberFormat="1" applyFont="1" applyFill="1" applyBorder="1" applyAlignment="1" applyProtection="1">
      <alignment horizontal="center"/>
    </xf>
    <xf numFmtId="20" fontId="5" fillId="2" borderId="5" xfId="0" applyNumberFormat="1" applyFont="1" applyFill="1" applyBorder="1" applyAlignment="1" applyProtection="1">
      <alignment horizontal="center"/>
    </xf>
    <xf numFmtId="0" fontId="3" fillId="0" borderId="0" xfId="0" applyFont="1" applyBorder="1"/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2" borderId="5" xfId="0" applyFont="1" applyFill="1" applyBorder="1" applyProtection="1">
      <protection locked="0"/>
    </xf>
    <xf numFmtId="164" fontId="5" fillId="2" borderId="5" xfId="0" applyNumberFormat="1" applyFont="1" applyFill="1" applyBorder="1" applyAlignment="1" applyProtection="1">
      <alignment horizontal="center"/>
      <protection locked="0"/>
    </xf>
    <xf numFmtId="20" fontId="5" fillId="2" borderId="5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0" fontId="3" fillId="0" borderId="2" xfId="0" applyFont="1" applyBorder="1"/>
    <xf numFmtId="0" fontId="5" fillId="2" borderId="0" xfId="0" applyFont="1" applyFill="1" applyBorder="1" applyProtection="1"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8" fillId="2" borderId="5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/>
    </xf>
  </cellXfs>
  <cellStyles count="2">
    <cellStyle name="Başlık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5"/>
  <sheetViews>
    <sheetView tabSelected="1" zoomScaleNormal="100" zoomScaleSheetLayoutView="99" workbookViewId="0">
      <selection sqref="A1:G1"/>
    </sheetView>
  </sheetViews>
  <sheetFormatPr defaultColWidth="8.85546875" defaultRowHeight="15.75"/>
  <cols>
    <col min="1" max="1" width="24" style="1" customWidth="1"/>
    <col min="2" max="2" width="31.85546875" style="1" bestFit="1" customWidth="1"/>
    <col min="3" max="4" width="5.7109375" style="1" customWidth="1"/>
    <col min="5" max="5" width="30.85546875" style="1" customWidth="1"/>
    <col min="6" max="6" width="30.140625" style="1" customWidth="1"/>
    <col min="7" max="16384" width="8.85546875" style="1"/>
  </cols>
  <sheetData>
    <row r="1" spans="1:7">
      <c r="A1" s="31" t="s">
        <v>29</v>
      </c>
      <c r="B1" s="32"/>
      <c r="C1" s="32"/>
      <c r="D1" s="32"/>
      <c r="E1" s="32"/>
      <c r="F1" s="32"/>
      <c r="G1" s="32"/>
    </row>
    <row r="2" spans="1:7" ht="12" customHeight="1" thickBot="1">
      <c r="A2" s="2">
        <v>1</v>
      </c>
      <c r="B2" s="3" t="s">
        <v>67</v>
      </c>
      <c r="C2" s="4"/>
      <c r="D2" s="4"/>
      <c r="E2" s="4"/>
      <c r="F2" s="4"/>
      <c r="G2" s="4"/>
    </row>
    <row r="3" spans="1:7" ht="12" customHeight="1" thickTop="1" thickBot="1">
      <c r="A3" s="2">
        <v>2</v>
      </c>
      <c r="B3" s="3" t="s">
        <v>66</v>
      </c>
      <c r="C3" s="4"/>
      <c r="D3" s="4"/>
      <c r="E3" s="4"/>
      <c r="F3" s="4"/>
      <c r="G3" s="4"/>
    </row>
    <row r="4" spans="1:7" ht="12" customHeight="1" thickTop="1" thickBot="1">
      <c r="A4" s="2">
        <v>3</v>
      </c>
      <c r="B4" s="3" t="s">
        <v>58</v>
      </c>
      <c r="C4" s="4"/>
      <c r="D4" s="4"/>
      <c r="E4" s="4"/>
      <c r="F4" s="4"/>
      <c r="G4" s="4"/>
    </row>
    <row r="5" spans="1:7" ht="12" customHeight="1" thickTop="1" thickBot="1">
      <c r="A5" s="2">
        <v>4</v>
      </c>
      <c r="B5" s="3" t="s">
        <v>64</v>
      </c>
      <c r="C5" s="4"/>
      <c r="D5" s="4"/>
      <c r="E5" s="4"/>
      <c r="F5" s="4"/>
      <c r="G5" s="4"/>
    </row>
    <row r="6" spans="1:7" ht="12" customHeight="1" thickTop="1" thickBot="1">
      <c r="A6" s="2">
        <v>5</v>
      </c>
      <c r="B6" s="3" t="s">
        <v>59</v>
      </c>
      <c r="C6" s="4"/>
      <c r="D6" s="4"/>
      <c r="E6" s="4"/>
      <c r="F6" s="4"/>
      <c r="G6" s="4"/>
    </row>
    <row r="7" spans="1:7" ht="12" customHeight="1" thickTop="1" thickBot="1">
      <c r="A7" s="2">
        <v>6</v>
      </c>
      <c r="B7" s="3" t="s">
        <v>79</v>
      </c>
      <c r="C7" s="4"/>
      <c r="D7" s="4"/>
      <c r="E7" s="4"/>
      <c r="F7" s="4"/>
      <c r="G7" s="4"/>
    </row>
    <row r="8" spans="1:7" ht="12" customHeight="1" thickTop="1" thickBot="1">
      <c r="A8" s="2">
        <v>7</v>
      </c>
      <c r="B8" s="3" t="s">
        <v>55</v>
      </c>
      <c r="C8" s="4"/>
      <c r="D8" s="4"/>
      <c r="E8" s="4"/>
      <c r="F8" s="4"/>
      <c r="G8" s="4"/>
    </row>
    <row r="9" spans="1:7" ht="12" customHeight="1" thickTop="1" thickBot="1">
      <c r="A9" s="2">
        <v>8</v>
      </c>
      <c r="B9" s="5" t="s">
        <v>62</v>
      </c>
      <c r="C9" s="6"/>
      <c r="D9" s="6"/>
      <c r="E9" s="6"/>
      <c r="F9" s="6"/>
      <c r="G9" s="6"/>
    </row>
    <row r="10" spans="1:7" ht="12" customHeight="1" thickTop="1" thickBot="1">
      <c r="A10" s="2">
        <v>9</v>
      </c>
      <c r="B10" s="3" t="s">
        <v>56</v>
      </c>
      <c r="C10" s="4"/>
      <c r="D10" s="4"/>
      <c r="E10" s="4"/>
      <c r="F10" s="4"/>
      <c r="G10" s="4"/>
    </row>
    <row r="11" spans="1:7" ht="12" customHeight="1" thickTop="1" thickBot="1">
      <c r="A11" s="2">
        <v>10</v>
      </c>
      <c r="B11" s="3" t="s">
        <v>60</v>
      </c>
      <c r="C11" s="4"/>
      <c r="D11" s="4"/>
      <c r="E11" s="4"/>
      <c r="F11" s="4"/>
      <c r="G11" s="4"/>
    </row>
    <row r="12" spans="1:7" ht="12" customHeight="1" thickTop="1" thickBot="1">
      <c r="A12" s="2">
        <v>11</v>
      </c>
      <c r="B12" s="3" t="s">
        <v>61</v>
      </c>
      <c r="C12" s="4"/>
      <c r="D12" s="4"/>
      <c r="E12" s="4"/>
      <c r="F12" s="4"/>
      <c r="G12" s="4"/>
    </row>
    <row r="13" spans="1:7" ht="12" customHeight="1" thickTop="1" thickBot="1">
      <c r="A13" s="2">
        <v>12</v>
      </c>
      <c r="B13" s="3" t="s">
        <v>57</v>
      </c>
      <c r="C13" s="4"/>
      <c r="D13" s="4"/>
      <c r="E13" s="4"/>
      <c r="F13" s="4"/>
      <c r="G13" s="4"/>
    </row>
    <row r="14" spans="1:7" ht="12" customHeight="1" thickTop="1" thickBot="1">
      <c r="A14" s="2">
        <v>13</v>
      </c>
      <c r="B14" s="3" t="s">
        <v>63</v>
      </c>
      <c r="C14" s="4"/>
      <c r="D14" s="4"/>
      <c r="E14" s="4"/>
      <c r="F14" s="4"/>
      <c r="G14" s="4"/>
    </row>
    <row r="15" spans="1:7" ht="12" customHeight="1" thickTop="1" thickBot="1">
      <c r="A15" s="2">
        <v>14</v>
      </c>
      <c r="B15" s="7" t="s">
        <v>65</v>
      </c>
      <c r="C15" s="7"/>
      <c r="D15" s="7"/>
      <c r="E15" s="7"/>
      <c r="F15" s="7"/>
      <c r="G15" s="7"/>
    </row>
    <row r="16" spans="1:7" ht="16.5" thickTop="1">
      <c r="B16" s="8" t="s">
        <v>0</v>
      </c>
      <c r="C16" s="33" t="s">
        <v>1</v>
      </c>
      <c r="D16" s="33"/>
      <c r="E16" s="9"/>
      <c r="F16" s="10" t="s">
        <v>2</v>
      </c>
      <c r="G16" s="10" t="s">
        <v>3</v>
      </c>
    </row>
    <row r="17" spans="1:7">
      <c r="A17" s="11" t="s">
        <v>31</v>
      </c>
      <c r="B17" s="12" t="str">
        <f t="shared" ref="B17:B23" si="0">B9</f>
        <v>Meram Kara Kartallar</v>
      </c>
      <c r="C17" s="26">
        <v>2</v>
      </c>
      <c r="D17" s="26">
        <v>0</v>
      </c>
      <c r="E17" s="12" t="str">
        <f>B8</f>
        <v>Ak-Set Kadınhanı Belediyespor</v>
      </c>
      <c r="F17" s="12" t="s">
        <v>71</v>
      </c>
      <c r="G17" s="13">
        <v>0.54166666666666663</v>
      </c>
    </row>
    <row r="18" spans="1:7">
      <c r="A18" s="11" t="s">
        <v>31</v>
      </c>
      <c r="B18" s="12" t="str">
        <f t="shared" si="0"/>
        <v xml:space="preserve">Ekenler Ç.Çumra Belediyespor </v>
      </c>
      <c r="C18" s="26">
        <v>5</v>
      </c>
      <c r="D18" s="26">
        <v>0</v>
      </c>
      <c r="E18" s="12" t="str">
        <f>B7</f>
        <v>Bilal Yiğit İnşaat Yeşilyurt Gücü</v>
      </c>
      <c r="F18" s="12" t="s">
        <v>75</v>
      </c>
      <c r="G18" s="13">
        <v>0.54166666666666663</v>
      </c>
    </row>
    <row r="19" spans="1:7">
      <c r="A19" s="11" t="s">
        <v>31</v>
      </c>
      <c r="B19" s="12" t="str">
        <f t="shared" si="0"/>
        <v>Konya Yolspor</v>
      </c>
      <c r="C19" s="26">
        <v>1</v>
      </c>
      <c r="D19" s="26">
        <v>1</v>
      </c>
      <c r="E19" s="12" t="str">
        <f>B6</f>
        <v>Karapınar Belediyespor</v>
      </c>
      <c r="F19" s="12" t="s">
        <v>74</v>
      </c>
      <c r="G19" s="13">
        <v>0.54166666666666663</v>
      </c>
    </row>
    <row r="20" spans="1:7">
      <c r="A20" s="11" t="s">
        <v>31</v>
      </c>
      <c r="B20" s="12" t="s">
        <v>64</v>
      </c>
      <c r="C20" s="26">
        <v>2</v>
      </c>
      <c r="D20" s="26">
        <v>1</v>
      </c>
      <c r="E20" s="12" t="s">
        <v>61</v>
      </c>
      <c r="F20" s="12" t="s">
        <v>73</v>
      </c>
      <c r="G20" s="13">
        <v>0.54166666666666663</v>
      </c>
    </row>
    <row r="21" spans="1:7">
      <c r="A21" s="11" t="s">
        <v>31</v>
      </c>
      <c r="B21" s="12" t="s">
        <v>57</v>
      </c>
      <c r="C21" s="26">
        <v>2</v>
      </c>
      <c r="D21" s="26">
        <v>0</v>
      </c>
      <c r="E21" s="12" t="s">
        <v>58</v>
      </c>
      <c r="F21" s="12" t="s">
        <v>68</v>
      </c>
      <c r="G21" s="13">
        <v>0.54166666666666663</v>
      </c>
    </row>
    <row r="22" spans="1:7">
      <c r="A22" s="11" t="s">
        <v>31</v>
      </c>
      <c r="B22" s="12" t="str">
        <f t="shared" si="0"/>
        <v>Öntur Havzanspor</v>
      </c>
      <c r="C22" s="26">
        <v>0</v>
      </c>
      <c r="D22" s="26">
        <v>1</v>
      </c>
      <c r="E22" s="12" t="str">
        <f>B3</f>
        <v>Tokarev Beyşehir Belediyespor</v>
      </c>
      <c r="F22" s="12" t="s">
        <v>71</v>
      </c>
      <c r="G22" s="14">
        <v>0.625</v>
      </c>
    </row>
    <row r="23" spans="1:7">
      <c r="A23" s="11" t="s">
        <v>31</v>
      </c>
      <c r="B23" s="12" t="str">
        <f t="shared" si="0"/>
        <v>Sarayönü Belediyespor</v>
      </c>
      <c r="C23" s="26">
        <v>2</v>
      </c>
      <c r="D23" s="26">
        <v>0</v>
      </c>
      <c r="E23" s="12" t="str">
        <f>B2</f>
        <v>Yeni Meramspor</v>
      </c>
      <c r="F23" s="12" t="s">
        <v>72</v>
      </c>
      <c r="G23" s="14">
        <v>0.54166666666666663</v>
      </c>
    </row>
    <row r="24" spans="1:7">
      <c r="A24" s="15"/>
      <c r="B24" s="16" t="s">
        <v>5</v>
      </c>
      <c r="C24" s="30" t="s">
        <v>1</v>
      </c>
      <c r="D24" s="30"/>
      <c r="E24" s="17"/>
      <c r="F24" s="18" t="s">
        <v>2</v>
      </c>
      <c r="G24" s="18" t="s">
        <v>3</v>
      </c>
    </row>
    <row r="25" spans="1:7">
      <c r="A25" s="11" t="s">
        <v>32</v>
      </c>
      <c r="B25" s="19" t="str">
        <f t="shared" ref="B25:B31" si="1">B3</f>
        <v>Tokarev Beyşehir Belediyespor</v>
      </c>
      <c r="C25" s="27">
        <v>0</v>
      </c>
      <c r="D25" s="27">
        <v>1</v>
      </c>
      <c r="E25" s="19" t="str">
        <f>B2</f>
        <v>Yeni Meramspor</v>
      </c>
      <c r="F25" s="19" t="s">
        <v>70</v>
      </c>
      <c r="G25" s="20">
        <v>0.54166666666666663</v>
      </c>
    </row>
    <row r="26" spans="1:7">
      <c r="A26" s="11" t="s">
        <v>32</v>
      </c>
      <c r="B26" s="19" t="str">
        <f t="shared" si="1"/>
        <v>Ilgın Belediyespor</v>
      </c>
      <c r="C26" s="27">
        <v>0</v>
      </c>
      <c r="D26" s="27">
        <v>1</v>
      </c>
      <c r="E26" s="19" t="str">
        <f>B14</f>
        <v>Öntur Havzanspor</v>
      </c>
      <c r="F26" s="19" t="s">
        <v>76</v>
      </c>
      <c r="G26" s="20">
        <v>0.54166666666666663</v>
      </c>
    </row>
    <row r="27" spans="1:7">
      <c r="A27" s="11" t="s">
        <v>32</v>
      </c>
      <c r="B27" s="19" t="s">
        <v>64</v>
      </c>
      <c r="C27" s="27">
        <v>2</v>
      </c>
      <c r="D27" s="27">
        <v>0</v>
      </c>
      <c r="E27" s="19" t="s">
        <v>57</v>
      </c>
      <c r="F27" s="19" t="s">
        <v>73</v>
      </c>
      <c r="G27" s="20">
        <v>0.54166666666666663</v>
      </c>
    </row>
    <row r="28" spans="1:7">
      <c r="A28" s="11" t="s">
        <v>32</v>
      </c>
      <c r="B28" s="19" t="str">
        <f t="shared" si="1"/>
        <v>Karapınar Belediyespor</v>
      </c>
      <c r="C28" s="27">
        <v>2</v>
      </c>
      <c r="D28" s="27">
        <v>0</v>
      </c>
      <c r="E28" s="19" t="str">
        <f>B12</f>
        <v>Kulu Belediyespor</v>
      </c>
      <c r="F28" s="19" t="s">
        <v>77</v>
      </c>
      <c r="G28" s="20">
        <v>0.58333333333333337</v>
      </c>
    </row>
    <row r="29" spans="1:7">
      <c r="A29" s="11" t="s">
        <v>32</v>
      </c>
      <c r="B29" s="19" t="str">
        <f t="shared" si="1"/>
        <v>Bilal Yiğit İnşaat Yeşilyurt Gücü</v>
      </c>
      <c r="C29" s="27">
        <v>4</v>
      </c>
      <c r="D29" s="27">
        <v>0</v>
      </c>
      <c r="E29" s="19" t="str">
        <f>B11</f>
        <v>Konya Yolspor</v>
      </c>
      <c r="F29" s="19" t="s">
        <v>69</v>
      </c>
      <c r="G29" s="20">
        <v>0.58333333333333337</v>
      </c>
    </row>
    <row r="30" spans="1:7">
      <c r="A30" s="11" t="s">
        <v>32</v>
      </c>
      <c r="B30" s="19" t="str">
        <f t="shared" si="1"/>
        <v>Ak-Set Kadınhanı Belediyespor</v>
      </c>
      <c r="C30" s="27">
        <v>0</v>
      </c>
      <c r="D30" s="27">
        <v>2</v>
      </c>
      <c r="E30" s="19" t="str">
        <f>B10</f>
        <v xml:space="preserve">Ekenler Ç.Çumra Belediyespor </v>
      </c>
      <c r="F30" s="19" t="s">
        <v>78</v>
      </c>
      <c r="G30" s="20">
        <v>0.54166666666666663</v>
      </c>
    </row>
    <row r="31" spans="1:7">
      <c r="A31" s="11" t="s">
        <v>32</v>
      </c>
      <c r="B31" s="19" t="str">
        <f t="shared" si="1"/>
        <v>Meram Kara Kartallar</v>
      </c>
      <c r="C31" s="27">
        <v>3</v>
      </c>
      <c r="D31" s="27">
        <v>1</v>
      </c>
      <c r="E31" s="19" t="str">
        <f>B15</f>
        <v>Sarayönü Belediyespor</v>
      </c>
      <c r="F31" s="19" t="s">
        <v>71</v>
      </c>
      <c r="G31" s="20">
        <v>0.54166666666666663</v>
      </c>
    </row>
    <row r="32" spans="1:7">
      <c r="A32" s="11"/>
      <c r="B32" s="16" t="s">
        <v>7</v>
      </c>
      <c r="C32" s="30" t="s">
        <v>1</v>
      </c>
      <c r="D32" s="30"/>
      <c r="E32" s="17"/>
      <c r="F32" s="18" t="s">
        <v>2</v>
      </c>
      <c r="G32" s="18" t="s">
        <v>3</v>
      </c>
    </row>
    <row r="33" spans="1:7">
      <c r="A33" s="11" t="s">
        <v>33</v>
      </c>
      <c r="B33" s="19" t="str">
        <f>B2</f>
        <v>Yeni Meramspor</v>
      </c>
      <c r="C33" s="27">
        <v>2</v>
      </c>
      <c r="D33" s="27">
        <v>2</v>
      </c>
      <c r="E33" s="19" t="str">
        <f>B4</f>
        <v>Ilgın Belediyespor</v>
      </c>
      <c r="F33" s="19" t="s">
        <v>71</v>
      </c>
      <c r="G33" s="20">
        <v>0.5</v>
      </c>
    </row>
    <row r="34" spans="1:7">
      <c r="A34" s="11" t="s">
        <v>33</v>
      </c>
      <c r="B34" s="19" t="str">
        <f t="shared" ref="B34:B39" si="2">B10</f>
        <v xml:space="preserve">Ekenler Ç.Çumra Belediyespor </v>
      </c>
      <c r="C34" s="27">
        <v>0</v>
      </c>
      <c r="D34" s="27">
        <v>5</v>
      </c>
      <c r="E34" s="19" t="str">
        <f>B9</f>
        <v>Meram Kara Kartallar</v>
      </c>
      <c r="F34" s="19" t="s">
        <v>75</v>
      </c>
      <c r="G34" s="20">
        <v>0.5</v>
      </c>
    </row>
    <row r="35" spans="1:7">
      <c r="A35" s="11" t="s">
        <v>33</v>
      </c>
      <c r="B35" s="19" t="str">
        <f t="shared" si="2"/>
        <v>Konya Yolspor</v>
      </c>
      <c r="C35" s="27">
        <v>1</v>
      </c>
      <c r="D35" s="27">
        <v>2</v>
      </c>
      <c r="E35" s="19" t="str">
        <f>B8</f>
        <v>Ak-Set Kadınhanı Belediyespor</v>
      </c>
      <c r="F35" s="19" t="s">
        <v>80</v>
      </c>
      <c r="G35" s="20">
        <v>0.54166666666666663</v>
      </c>
    </row>
    <row r="36" spans="1:7">
      <c r="A36" s="11" t="s">
        <v>33</v>
      </c>
      <c r="B36" s="19" t="str">
        <f t="shared" si="2"/>
        <v>Kulu Belediyespor</v>
      </c>
      <c r="C36" s="27">
        <v>2</v>
      </c>
      <c r="D36" s="27">
        <v>0</v>
      </c>
      <c r="E36" s="19" t="str">
        <f>B7</f>
        <v>Bilal Yiğit İnşaat Yeşilyurt Gücü</v>
      </c>
      <c r="F36" s="19" t="s">
        <v>81</v>
      </c>
      <c r="G36" s="20">
        <v>0.54166666666666663</v>
      </c>
    </row>
    <row r="37" spans="1:7">
      <c r="A37" s="11" t="s">
        <v>33</v>
      </c>
      <c r="B37" s="19" t="str">
        <f t="shared" si="2"/>
        <v>Huğluspor</v>
      </c>
      <c r="C37" s="27">
        <v>1</v>
      </c>
      <c r="D37" s="27">
        <v>6</v>
      </c>
      <c r="E37" s="19" t="str">
        <f>B6</f>
        <v>Karapınar Belediyespor</v>
      </c>
      <c r="F37" s="19" t="s">
        <v>68</v>
      </c>
      <c r="G37" s="20">
        <v>0.54166666666666663</v>
      </c>
    </row>
    <row r="38" spans="1:7">
      <c r="A38" s="11" t="s">
        <v>33</v>
      </c>
      <c r="B38" s="19" t="s">
        <v>63</v>
      </c>
      <c r="C38" s="27">
        <v>0</v>
      </c>
      <c r="D38" s="27">
        <v>1</v>
      </c>
      <c r="E38" s="19" t="s">
        <v>64</v>
      </c>
      <c r="F38" s="19" t="s">
        <v>71</v>
      </c>
      <c r="G38" s="20">
        <v>0.58333333333333337</v>
      </c>
    </row>
    <row r="39" spans="1:7">
      <c r="A39" s="11" t="s">
        <v>33</v>
      </c>
      <c r="B39" s="19" t="str">
        <f t="shared" si="2"/>
        <v>Sarayönü Belediyespor</v>
      </c>
      <c r="C39" s="27">
        <v>1</v>
      </c>
      <c r="D39" s="27">
        <v>3</v>
      </c>
      <c r="E39" s="19" t="str">
        <f>B3</f>
        <v>Tokarev Beyşehir Belediyespor</v>
      </c>
      <c r="F39" s="19" t="s">
        <v>72</v>
      </c>
      <c r="G39" s="20">
        <v>0.54166666666666663</v>
      </c>
    </row>
    <row r="40" spans="1:7">
      <c r="A40" s="11"/>
      <c r="B40" s="16" t="s">
        <v>9</v>
      </c>
      <c r="C40" s="30" t="s">
        <v>1</v>
      </c>
      <c r="D40" s="30"/>
      <c r="E40" s="17"/>
      <c r="F40" s="18" t="s">
        <v>2</v>
      </c>
      <c r="G40" s="18" t="s">
        <v>3</v>
      </c>
    </row>
    <row r="41" spans="1:7">
      <c r="A41" s="11" t="s">
        <v>34</v>
      </c>
      <c r="B41" s="19" t="str">
        <f t="shared" ref="B41:B47" si="3">B4</f>
        <v>Ilgın Belediyespor</v>
      </c>
      <c r="C41" s="28">
        <v>0</v>
      </c>
      <c r="D41" s="28">
        <v>3</v>
      </c>
      <c r="E41" s="19" t="str">
        <f>B3</f>
        <v>Tokarev Beyşehir Belediyespor</v>
      </c>
      <c r="F41" s="19" t="s">
        <v>76</v>
      </c>
      <c r="G41" s="20">
        <v>0.54166666666666663</v>
      </c>
    </row>
    <row r="42" spans="1:7">
      <c r="A42" s="11" t="s">
        <v>34</v>
      </c>
      <c r="B42" s="19" t="str">
        <f t="shared" si="3"/>
        <v>Retay Üzümlüspor</v>
      </c>
      <c r="C42" s="27">
        <v>4</v>
      </c>
      <c r="D42" s="27">
        <v>0</v>
      </c>
      <c r="E42" s="19" t="str">
        <f>B2</f>
        <v>Yeni Meramspor</v>
      </c>
      <c r="F42" s="19" t="s">
        <v>73</v>
      </c>
      <c r="G42" s="20">
        <v>0.54166666666666663</v>
      </c>
    </row>
    <row r="43" spans="1:7">
      <c r="A43" s="11" t="s">
        <v>34</v>
      </c>
      <c r="B43" s="19" t="str">
        <f t="shared" si="3"/>
        <v>Karapınar Belediyespor</v>
      </c>
      <c r="C43" s="27">
        <v>2</v>
      </c>
      <c r="D43" s="27">
        <v>1</v>
      </c>
      <c r="E43" s="19" t="str">
        <f>B14</f>
        <v>Öntur Havzanspor</v>
      </c>
      <c r="F43" s="19" t="s">
        <v>77</v>
      </c>
      <c r="G43" s="20">
        <v>0.54166666666666663</v>
      </c>
    </row>
    <row r="44" spans="1:7">
      <c r="A44" s="11" t="s">
        <v>34</v>
      </c>
      <c r="B44" s="19" t="str">
        <f t="shared" si="3"/>
        <v>Bilal Yiğit İnşaat Yeşilyurt Gücü</v>
      </c>
      <c r="C44" s="27">
        <v>5</v>
      </c>
      <c r="D44" s="27">
        <v>0</v>
      </c>
      <c r="E44" s="19" t="str">
        <f>B13</f>
        <v>Huğluspor</v>
      </c>
      <c r="F44" s="19" t="s">
        <v>69</v>
      </c>
      <c r="G44" s="20">
        <v>0.60416666666666663</v>
      </c>
    </row>
    <row r="45" spans="1:7">
      <c r="A45" s="11" t="s">
        <v>34</v>
      </c>
      <c r="B45" s="19" t="str">
        <f t="shared" si="3"/>
        <v>Ak-Set Kadınhanı Belediyespor</v>
      </c>
      <c r="C45" s="27">
        <v>1</v>
      </c>
      <c r="D45" s="27">
        <v>1</v>
      </c>
      <c r="E45" s="19" t="str">
        <f>B12</f>
        <v>Kulu Belediyespor</v>
      </c>
      <c r="F45" s="19" t="s">
        <v>78</v>
      </c>
      <c r="G45" s="20">
        <v>0.54166666666666663</v>
      </c>
    </row>
    <row r="46" spans="1:7">
      <c r="A46" s="11" t="s">
        <v>34</v>
      </c>
      <c r="B46" s="19" t="str">
        <f t="shared" si="3"/>
        <v>Meram Kara Kartallar</v>
      </c>
      <c r="C46" s="27">
        <v>3</v>
      </c>
      <c r="D46" s="27">
        <v>2</v>
      </c>
      <c r="E46" s="19" t="str">
        <f>B11</f>
        <v>Konya Yolspor</v>
      </c>
      <c r="F46" s="19" t="s">
        <v>71</v>
      </c>
      <c r="G46" s="20">
        <v>0.54166666666666663</v>
      </c>
    </row>
    <row r="47" spans="1:7">
      <c r="A47" s="11" t="s">
        <v>34</v>
      </c>
      <c r="B47" s="19" t="str">
        <f t="shared" si="3"/>
        <v xml:space="preserve">Ekenler Ç.Çumra Belediyespor </v>
      </c>
      <c r="C47" s="27">
        <v>2</v>
      </c>
      <c r="D47" s="27">
        <v>2</v>
      </c>
      <c r="E47" s="19" t="str">
        <f>B15</f>
        <v>Sarayönü Belediyespor</v>
      </c>
      <c r="F47" s="19" t="s">
        <v>75</v>
      </c>
      <c r="G47" s="20">
        <v>0.54166666666666663</v>
      </c>
    </row>
    <row r="48" spans="1:7">
      <c r="A48" s="11"/>
      <c r="B48" s="16" t="s">
        <v>11</v>
      </c>
      <c r="C48" s="30" t="s">
        <v>1</v>
      </c>
      <c r="D48" s="30"/>
      <c r="E48" s="17"/>
      <c r="F48" s="18" t="s">
        <v>2</v>
      </c>
      <c r="G48" s="18" t="s">
        <v>3</v>
      </c>
    </row>
    <row r="49" spans="1:7">
      <c r="A49" s="11" t="s">
        <v>35</v>
      </c>
      <c r="B49" s="19" t="str">
        <f>B2</f>
        <v>Yeni Meramspor</v>
      </c>
      <c r="C49" s="27">
        <v>0</v>
      </c>
      <c r="D49" s="27">
        <v>1</v>
      </c>
      <c r="E49" s="19" t="str">
        <f>B6</f>
        <v>Karapınar Belediyespor</v>
      </c>
      <c r="F49" s="19" t="s">
        <v>71</v>
      </c>
      <c r="G49" s="20">
        <v>0.54166666666666663</v>
      </c>
    </row>
    <row r="50" spans="1:7">
      <c r="A50" s="11" t="s">
        <v>35</v>
      </c>
      <c r="B50" s="19" t="str">
        <f>B3</f>
        <v>Tokarev Beyşehir Belediyespor</v>
      </c>
      <c r="C50" s="27">
        <v>1</v>
      </c>
      <c r="D50" s="27">
        <v>1</v>
      </c>
      <c r="E50" s="19" t="str">
        <f>B5</f>
        <v>Retay Üzümlüspor</v>
      </c>
      <c r="F50" s="19" t="s">
        <v>70</v>
      </c>
      <c r="G50" s="20">
        <v>0.54166666666666663</v>
      </c>
    </row>
    <row r="51" spans="1:7">
      <c r="A51" s="11" t="s">
        <v>35</v>
      </c>
      <c r="B51" s="19" t="str">
        <f>B11</f>
        <v>Konya Yolspor</v>
      </c>
      <c r="C51" s="27">
        <v>1</v>
      </c>
      <c r="D51" s="27">
        <v>3</v>
      </c>
      <c r="E51" s="19" t="str">
        <f>B10</f>
        <v xml:space="preserve">Ekenler Ç.Çumra Belediyespor </v>
      </c>
      <c r="F51" s="19" t="s">
        <v>80</v>
      </c>
      <c r="G51" s="20">
        <v>0.58333333333333337</v>
      </c>
    </row>
    <row r="52" spans="1:7">
      <c r="A52" s="11" t="s">
        <v>35</v>
      </c>
      <c r="B52" s="19" t="str">
        <f>B12</f>
        <v>Kulu Belediyespor</v>
      </c>
      <c r="C52" s="27">
        <v>1</v>
      </c>
      <c r="D52" s="27">
        <v>2</v>
      </c>
      <c r="E52" s="19" t="str">
        <f>B9</f>
        <v>Meram Kara Kartallar</v>
      </c>
      <c r="F52" s="19" t="s">
        <v>81</v>
      </c>
      <c r="G52" s="20">
        <v>0.54166666666666663</v>
      </c>
    </row>
    <row r="53" spans="1:7">
      <c r="A53" s="11" t="s">
        <v>35</v>
      </c>
      <c r="B53" s="19" t="str">
        <f>B13</f>
        <v>Huğluspor</v>
      </c>
      <c r="C53" s="27">
        <v>0</v>
      </c>
      <c r="D53" s="27">
        <v>0</v>
      </c>
      <c r="E53" s="19" t="str">
        <f>B8</f>
        <v>Ak-Set Kadınhanı Belediyespor</v>
      </c>
      <c r="F53" s="19" t="s">
        <v>68</v>
      </c>
      <c r="G53" s="20">
        <v>0.54166666666666663</v>
      </c>
    </row>
    <row r="54" spans="1:7">
      <c r="A54" s="11" t="s">
        <v>35</v>
      </c>
      <c r="B54" s="19" t="str">
        <f>B14</f>
        <v>Öntur Havzanspor</v>
      </c>
      <c r="C54" s="27">
        <v>0</v>
      </c>
      <c r="D54" s="27">
        <v>1</v>
      </c>
      <c r="E54" s="19" t="str">
        <f>B7</f>
        <v>Bilal Yiğit İnşaat Yeşilyurt Gücü</v>
      </c>
      <c r="F54" s="19" t="s">
        <v>71</v>
      </c>
      <c r="G54" s="20">
        <v>0.625</v>
      </c>
    </row>
    <row r="55" spans="1:7">
      <c r="A55" s="11" t="s">
        <v>35</v>
      </c>
      <c r="B55" s="19" t="str">
        <f>B15</f>
        <v>Sarayönü Belediyespor</v>
      </c>
      <c r="C55" s="27">
        <v>7</v>
      </c>
      <c r="D55" s="27">
        <v>0</v>
      </c>
      <c r="E55" s="19" t="str">
        <f>B4</f>
        <v>Ilgın Belediyespor</v>
      </c>
      <c r="F55" s="19" t="s">
        <v>72</v>
      </c>
      <c r="G55" s="20">
        <v>0.54166666666666663</v>
      </c>
    </row>
    <row r="56" spans="1:7">
      <c r="A56" s="11"/>
      <c r="B56" s="16" t="s">
        <v>13</v>
      </c>
      <c r="C56" s="30" t="s">
        <v>1</v>
      </c>
      <c r="D56" s="30"/>
      <c r="E56" s="17"/>
      <c r="F56" s="18" t="s">
        <v>2</v>
      </c>
      <c r="G56" s="18" t="s">
        <v>3</v>
      </c>
    </row>
    <row r="57" spans="1:7">
      <c r="A57" s="11" t="s">
        <v>36</v>
      </c>
      <c r="B57" s="19" t="str">
        <f t="shared" ref="B57:B63" si="4">B5</f>
        <v>Retay Üzümlüspor</v>
      </c>
      <c r="C57" s="27">
        <v>3</v>
      </c>
      <c r="D57" s="27">
        <v>1</v>
      </c>
      <c r="E57" s="19" t="str">
        <f>B4</f>
        <v>Ilgın Belediyespor</v>
      </c>
      <c r="F57" s="19" t="s">
        <v>73</v>
      </c>
      <c r="G57" s="20">
        <v>0.54166666666666663</v>
      </c>
    </row>
    <row r="58" spans="1:7">
      <c r="A58" s="11" t="s">
        <v>36</v>
      </c>
      <c r="B58" s="19" t="str">
        <f t="shared" si="4"/>
        <v>Karapınar Belediyespor</v>
      </c>
      <c r="C58" s="27">
        <v>2</v>
      </c>
      <c r="D58" s="27">
        <v>2</v>
      </c>
      <c r="E58" s="19" t="str">
        <f>B3</f>
        <v>Tokarev Beyşehir Belediyespor</v>
      </c>
      <c r="F58" s="19" t="s">
        <v>77</v>
      </c>
      <c r="G58" s="20">
        <v>0.58333333333333337</v>
      </c>
    </row>
    <row r="59" spans="1:7">
      <c r="A59" s="11" t="s">
        <v>36</v>
      </c>
      <c r="B59" s="19" t="str">
        <f t="shared" si="4"/>
        <v>Bilal Yiğit İnşaat Yeşilyurt Gücü</v>
      </c>
      <c r="C59" s="27">
        <v>2</v>
      </c>
      <c r="D59" s="27">
        <v>0</v>
      </c>
      <c r="E59" s="19" t="str">
        <f>B2</f>
        <v>Yeni Meramspor</v>
      </c>
      <c r="F59" s="19" t="s">
        <v>69</v>
      </c>
      <c r="G59" s="20">
        <v>0.54166666666666663</v>
      </c>
    </row>
    <row r="60" spans="1:7">
      <c r="A60" s="11" t="s">
        <v>36</v>
      </c>
      <c r="B60" s="19" t="str">
        <f t="shared" si="4"/>
        <v>Ak-Set Kadınhanı Belediyespor</v>
      </c>
      <c r="C60" s="27">
        <v>3</v>
      </c>
      <c r="D60" s="27">
        <v>1</v>
      </c>
      <c r="E60" s="19" t="str">
        <f>B14</f>
        <v>Öntur Havzanspor</v>
      </c>
      <c r="F60" s="19" t="s">
        <v>78</v>
      </c>
      <c r="G60" s="20">
        <v>0.54166666666666663</v>
      </c>
    </row>
    <row r="61" spans="1:7">
      <c r="A61" s="11" t="s">
        <v>36</v>
      </c>
      <c r="B61" s="19" t="str">
        <f t="shared" si="4"/>
        <v>Meram Kara Kartallar</v>
      </c>
      <c r="C61" s="27">
        <v>4</v>
      </c>
      <c r="D61" s="27">
        <v>0</v>
      </c>
      <c r="E61" s="19" t="str">
        <f>B13</f>
        <v>Huğluspor</v>
      </c>
      <c r="F61" s="19" t="s">
        <v>71</v>
      </c>
      <c r="G61" s="20">
        <v>0.54166666666666663</v>
      </c>
    </row>
    <row r="62" spans="1:7">
      <c r="A62" s="11" t="s">
        <v>36</v>
      </c>
      <c r="B62" s="19" t="str">
        <f t="shared" si="4"/>
        <v xml:space="preserve">Ekenler Ç.Çumra Belediyespor </v>
      </c>
      <c r="C62" s="27">
        <v>0</v>
      </c>
      <c r="D62" s="27">
        <v>2</v>
      </c>
      <c r="E62" s="19" t="str">
        <f>B12</f>
        <v>Kulu Belediyespor</v>
      </c>
      <c r="F62" s="19" t="s">
        <v>75</v>
      </c>
      <c r="G62" s="20">
        <v>0.54166666666666663</v>
      </c>
    </row>
    <row r="63" spans="1:7">
      <c r="A63" s="11" t="s">
        <v>36</v>
      </c>
      <c r="B63" s="19" t="str">
        <f t="shared" si="4"/>
        <v>Konya Yolspor</v>
      </c>
      <c r="C63" s="27">
        <v>1</v>
      </c>
      <c r="D63" s="27">
        <v>0</v>
      </c>
      <c r="E63" s="19" t="str">
        <f>B15</f>
        <v>Sarayönü Belediyespor</v>
      </c>
      <c r="F63" s="19" t="s">
        <v>74</v>
      </c>
      <c r="G63" s="20">
        <v>0.54166666666666663</v>
      </c>
    </row>
    <row r="64" spans="1:7">
      <c r="A64" s="11"/>
      <c r="B64" s="16" t="s">
        <v>15</v>
      </c>
      <c r="C64" s="30" t="s">
        <v>1</v>
      </c>
      <c r="D64" s="30"/>
      <c r="E64" s="17"/>
      <c r="F64" s="18" t="s">
        <v>2</v>
      </c>
      <c r="G64" s="18" t="s">
        <v>3</v>
      </c>
    </row>
    <row r="65" spans="1:7">
      <c r="A65" s="11" t="s">
        <v>82</v>
      </c>
      <c r="B65" s="19" t="str">
        <f>B2</f>
        <v>Yeni Meramspor</v>
      </c>
      <c r="C65" s="27">
        <v>2</v>
      </c>
      <c r="D65" s="27">
        <v>4</v>
      </c>
      <c r="E65" s="19" t="str">
        <f>B8</f>
        <v>Ak-Set Kadınhanı Belediyespor</v>
      </c>
      <c r="F65" s="19" t="s">
        <v>71</v>
      </c>
      <c r="G65" s="20">
        <v>0.54166666666666663</v>
      </c>
    </row>
    <row r="66" spans="1:7">
      <c r="A66" s="11" t="s">
        <v>82</v>
      </c>
      <c r="B66" s="19" t="str">
        <f>B3</f>
        <v>Tokarev Beyşehir Belediyespor</v>
      </c>
      <c r="C66" s="27">
        <v>2</v>
      </c>
      <c r="D66" s="27">
        <v>1</v>
      </c>
      <c r="E66" s="19" t="str">
        <f>B7</f>
        <v>Bilal Yiğit İnşaat Yeşilyurt Gücü</v>
      </c>
      <c r="F66" s="19" t="s">
        <v>70</v>
      </c>
      <c r="G66" s="21">
        <v>0.58333333333333337</v>
      </c>
    </row>
    <row r="67" spans="1:7">
      <c r="A67" s="11" t="s">
        <v>82</v>
      </c>
      <c r="B67" s="19" t="str">
        <f>B4</f>
        <v>Ilgın Belediyespor</v>
      </c>
      <c r="C67" s="27">
        <v>1</v>
      </c>
      <c r="D67" s="27">
        <v>4</v>
      </c>
      <c r="E67" s="19" t="str">
        <f>B6</f>
        <v>Karapınar Belediyespor</v>
      </c>
      <c r="F67" s="19" t="s">
        <v>76</v>
      </c>
      <c r="G67" s="21">
        <v>0.58333333333333337</v>
      </c>
    </row>
    <row r="68" spans="1:7">
      <c r="A68" s="11" t="s">
        <v>82</v>
      </c>
      <c r="B68" s="19" t="s">
        <v>60</v>
      </c>
      <c r="C68" s="27">
        <v>3</v>
      </c>
      <c r="D68" s="27">
        <v>3</v>
      </c>
      <c r="E68" s="19" t="s">
        <v>61</v>
      </c>
      <c r="F68" s="19" t="s">
        <v>74</v>
      </c>
      <c r="G68" s="21">
        <v>0.54166666666666663</v>
      </c>
    </row>
    <row r="69" spans="1:7">
      <c r="A69" s="11" t="s">
        <v>82</v>
      </c>
      <c r="B69" s="22" t="str">
        <f>B13</f>
        <v>Huğluspor</v>
      </c>
      <c r="C69" s="27">
        <v>0</v>
      </c>
      <c r="D69" s="27">
        <v>1</v>
      </c>
      <c r="E69" s="22" t="str">
        <f>B10</f>
        <v xml:space="preserve">Ekenler Ç.Çumra Belediyespor </v>
      </c>
      <c r="F69" s="19" t="s">
        <v>68</v>
      </c>
      <c r="G69" s="21">
        <v>0.54166666666666663</v>
      </c>
    </row>
    <row r="70" spans="1:7">
      <c r="A70" s="11" t="s">
        <v>82</v>
      </c>
      <c r="B70" s="19" t="str">
        <f>B14</f>
        <v>Öntur Havzanspor</v>
      </c>
      <c r="C70" s="27">
        <v>1</v>
      </c>
      <c r="D70" s="27">
        <v>2</v>
      </c>
      <c r="E70" s="19" t="str">
        <f>B9</f>
        <v>Meram Kara Kartallar</v>
      </c>
      <c r="F70" s="19" t="s">
        <v>71</v>
      </c>
      <c r="G70" s="21">
        <v>0.625</v>
      </c>
    </row>
    <row r="71" spans="1:7">
      <c r="A71" s="11" t="s">
        <v>82</v>
      </c>
      <c r="B71" s="19" t="str">
        <f>B15</f>
        <v>Sarayönü Belediyespor</v>
      </c>
      <c r="C71" s="27">
        <v>0</v>
      </c>
      <c r="D71" s="27">
        <v>0</v>
      </c>
      <c r="E71" s="19" t="str">
        <f>B5</f>
        <v>Retay Üzümlüspor</v>
      </c>
      <c r="F71" s="19" t="s">
        <v>72</v>
      </c>
      <c r="G71" s="21">
        <v>0.58333333333333337</v>
      </c>
    </row>
    <row r="72" spans="1:7">
      <c r="A72" s="11"/>
      <c r="B72" s="16" t="s">
        <v>17</v>
      </c>
      <c r="C72" s="30" t="s">
        <v>1</v>
      </c>
      <c r="D72" s="30"/>
      <c r="E72" s="17"/>
      <c r="F72" s="18" t="s">
        <v>2</v>
      </c>
      <c r="G72" s="18" t="s">
        <v>3</v>
      </c>
    </row>
    <row r="73" spans="1:7">
      <c r="A73" s="11" t="s">
        <v>37</v>
      </c>
      <c r="B73" s="19" t="s">
        <v>59</v>
      </c>
      <c r="C73" s="27">
        <v>3</v>
      </c>
      <c r="D73" s="27">
        <v>1</v>
      </c>
      <c r="E73" s="19" t="s">
        <v>64</v>
      </c>
      <c r="F73" s="19" t="s">
        <v>77</v>
      </c>
      <c r="G73" s="20">
        <v>0.58333333333333337</v>
      </c>
    </row>
    <row r="74" spans="1:7">
      <c r="A74" s="11" t="s">
        <v>37</v>
      </c>
      <c r="B74" s="19" t="str">
        <f t="shared" ref="B74:B79" si="5">B7</f>
        <v>Bilal Yiğit İnşaat Yeşilyurt Gücü</v>
      </c>
      <c r="C74" s="27">
        <v>5</v>
      </c>
      <c r="D74" s="27">
        <v>0</v>
      </c>
      <c r="E74" s="19" t="str">
        <f>B4</f>
        <v>Ilgın Belediyespor</v>
      </c>
      <c r="F74" s="19" t="s">
        <v>69</v>
      </c>
      <c r="G74" s="20">
        <v>0.54166666666666663</v>
      </c>
    </row>
    <row r="75" spans="1:7">
      <c r="A75" s="11" t="s">
        <v>37</v>
      </c>
      <c r="B75" s="19" t="str">
        <f t="shared" si="5"/>
        <v>Ak-Set Kadınhanı Belediyespor</v>
      </c>
      <c r="C75" s="27">
        <v>2</v>
      </c>
      <c r="D75" s="27">
        <v>1</v>
      </c>
      <c r="E75" s="19" t="str">
        <f>B3</f>
        <v>Tokarev Beyşehir Belediyespor</v>
      </c>
      <c r="F75" s="19" t="s">
        <v>78</v>
      </c>
      <c r="G75" s="20">
        <v>0.58333333333333337</v>
      </c>
    </row>
    <row r="76" spans="1:7">
      <c r="A76" s="11" t="s">
        <v>37</v>
      </c>
      <c r="B76" s="19" t="str">
        <f t="shared" si="5"/>
        <v>Meram Kara Kartallar</v>
      </c>
      <c r="C76" s="27">
        <v>8</v>
      </c>
      <c r="D76" s="27">
        <v>1</v>
      </c>
      <c r="E76" s="19" t="str">
        <f>B2</f>
        <v>Yeni Meramspor</v>
      </c>
      <c r="F76" s="19" t="s">
        <v>71</v>
      </c>
      <c r="G76" s="20">
        <v>0.54166666666666663</v>
      </c>
    </row>
    <row r="77" spans="1:7">
      <c r="A77" s="11" t="s">
        <v>37</v>
      </c>
      <c r="B77" s="22" t="str">
        <f t="shared" si="5"/>
        <v xml:space="preserve">Ekenler Ç.Çumra Belediyespor </v>
      </c>
      <c r="C77" s="27">
        <v>2</v>
      </c>
      <c r="D77" s="27">
        <v>0</v>
      </c>
      <c r="E77" s="22" t="str">
        <f>B14</f>
        <v>Öntur Havzanspor</v>
      </c>
      <c r="F77" s="22" t="s">
        <v>75</v>
      </c>
      <c r="G77" s="20">
        <v>0.58333333333333337</v>
      </c>
    </row>
    <row r="78" spans="1:7">
      <c r="A78" s="11" t="s">
        <v>37</v>
      </c>
      <c r="B78" s="19" t="str">
        <f t="shared" si="5"/>
        <v>Konya Yolspor</v>
      </c>
      <c r="C78" s="27">
        <v>5</v>
      </c>
      <c r="D78" s="27">
        <v>0</v>
      </c>
      <c r="E78" s="19" t="str">
        <f>B13</f>
        <v>Huğluspor</v>
      </c>
      <c r="F78" s="19" t="s">
        <v>74</v>
      </c>
      <c r="G78" s="20">
        <v>0.58333333333333337</v>
      </c>
    </row>
    <row r="79" spans="1:7">
      <c r="A79" s="11" t="s">
        <v>37</v>
      </c>
      <c r="B79" s="19" t="str">
        <f t="shared" si="5"/>
        <v>Kulu Belediyespor</v>
      </c>
      <c r="C79" s="27">
        <v>2</v>
      </c>
      <c r="D79" s="27">
        <v>1</v>
      </c>
      <c r="E79" s="19" t="str">
        <f>B15</f>
        <v>Sarayönü Belediyespor</v>
      </c>
      <c r="F79" s="19" t="s">
        <v>81</v>
      </c>
      <c r="G79" s="20">
        <v>0.54166666666666663</v>
      </c>
    </row>
    <row r="80" spans="1:7">
      <c r="A80" s="11"/>
      <c r="B80" s="16" t="s">
        <v>19</v>
      </c>
      <c r="C80" s="30" t="s">
        <v>1</v>
      </c>
      <c r="D80" s="30"/>
      <c r="E80" s="17"/>
      <c r="F80" s="18" t="s">
        <v>2</v>
      </c>
      <c r="G80" s="18" t="s">
        <v>3</v>
      </c>
    </row>
    <row r="81" spans="1:7">
      <c r="A81" s="11" t="s">
        <v>38</v>
      </c>
      <c r="B81" s="19" t="str">
        <f>B2</f>
        <v>Yeni Meramspor</v>
      </c>
      <c r="C81" s="27">
        <v>0</v>
      </c>
      <c r="D81" s="27">
        <v>2</v>
      </c>
      <c r="E81" s="19" t="str">
        <f>B10</f>
        <v xml:space="preserve">Ekenler Ç.Çumra Belediyespor </v>
      </c>
      <c r="F81" s="19" t="s">
        <v>71</v>
      </c>
      <c r="G81" s="20">
        <v>0.6875</v>
      </c>
    </row>
    <row r="82" spans="1:7">
      <c r="A82" s="11" t="s">
        <v>38</v>
      </c>
      <c r="B82" s="19" t="str">
        <f>B3</f>
        <v>Tokarev Beyşehir Belediyespor</v>
      </c>
      <c r="C82" s="27">
        <v>0</v>
      </c>
      <c r="D82" s="27">
        <v>0</v>
      </c>
      <c r="E82" s="19" t="str">
        <f>B9</f>
        <v>Meram Kara Kartallar</v>
      </c>
      <c r="F82" s="19" t="s">
        <v>70</v>
      </c>
      <c r="G82" s="20">
        <v>0.58333333333333337</v>
      </c>
    </row>
    <row r="83" spans="1:7">
      <c r="A83" s="11" t="s">
        <v>38</v>
      </c>
      <c r="B83" s="19" t="str">
        <f>B4</f>
        <v>Ilgın Belediyespor</v>
      </c>
      <c r="C83" s="27">
        <v>0</v>
      </c>
      <c r="D83" s="27">
        <v>1</v>
      </c>
      <c r="E83" s="19" t="str">
        <f>B8</f>
        <v>Ak-Set Kadınhanı Belediyespor</v>
      </c>
      <c r="F83" s="19" t="s">
        <v>76</v>
      </c>
      <c r="G83" s="20">
        <v>0.54166666666666663</v>
      </c>
    </row>
    <row r="84" spans="1:7">
      <c r="A84" s="11" t="s">
        <v>38</v>
      </c>
      <c r="B84" s="19" t="s">
        <v>64</v>
      </c>
      <c r="C84" s="27">
        <v>1</v>
      </c>
      <c r="D84" s="27">
        <v>0</v>
      </c>
      <c r="E84" s="19" t="s">
        <v>79</v>
      </c>
      <c r="F84" s="19" t="s">
        <v>73</v>
      </c>
      <c r="G84" s="20">
        <v>0.58333333333333337</v>
      </c>
    </row>
    <row r="85" spans="1:7">
      <c r="A85" s="11" t="s">
        <v>38</v>
      </c>
      <c r="B85" s="22" t="str">
        <f>B13</f>
        <v>Huğluspor</v>
      </c>
      <c r="C85" s="27">
        <v>0</v>
      </c>
      <c r="D85" s="27">
        <v>1</v>
      </c>
      <c r="E85" s="22" t="str">
        <f>B12</f>
        <v>Kulu Belediyespor</v>
      </c>
      <c r="F85" s="22" t="s">
        <v>68</v>
      </c>
      <c r="G85" s="20">
        <v>0.58333333333333337</v>
      </c>
    </row>
    <row r="86" spans="1:7">
      <c r="A86" s="11" t="s">
        <v>38</v>
      </c>
      <c r="B86" s="19" t="str">
        <f>B14</f>
        <v>Öntur Havzanspor</v>
      </c>
      <c r="C86" s="27">
        <v>1</v>
      </c>
      <c r="D86" s="27">
        <v>2</v>
      </c>
      <c r="E86" s="19" t="str">
        <f>B11</f>
        <v>Konya Yolspor</v>
      </c>
      <c r="F86" s="19" t="s">
        <v>71</v>
      </c>
      <c r="G86" s="20">
        <v>0.60416666666666663</v>
      </c>
    </row>
    <row r="87" spans="1:7">
      <c r="A87" s="11" t="s">
        <v>38</v>
      </c>
      <c r="B87" s="19" t="str">
        <f>B15</f>
        <v>Sarayönü Belediyespor</v>
      </c>
      <c r="C87" s="27">
        <v>0</v>
      </c>
      <c r="D87" s="27">
        <v>1</v>
      </c>
      <c r="E87" s="19" t="str">
        <f>B6</f>
        <v>Karapınar Belediyespor</v>
      </c>
      <c r="F87" s="19" t="s">
        <v>72</v>
      </c>
      <c r="G87" s="20">
        <v>0.58333333333333337</v>
      </c>
    </row>
    <row r="88" spans="1:7">
      <c r="A88" s="11"/>
      <c r="B88" s="16" t="s">
        <v>21</v>
      </c>
      <c r="C88" s="30" t="s">
        <v>1</v>
      </c>
      <c r="D88" s="30"/>
      <c r="E88" s="17"/>
      <c r="F88" s="18" t="s">
        <v>2</v>
      </c>
      <c r="G88" s="18" t="s">
        <v>3</v>
      </c>
    </row>
    <row r="89" spans="1:7">
      <c r="A89" s="11" t="s">
        <v>39</v>
      </c>
      <c r="B89" s="19" t="str">
        <f t="shared" ref="B89:B95" si="6">B7</f>
        <v>Bilal Yiğit İnşaat Yeşilyurt Gücü</v>
      </c>
      <c r="C89" s="27">
        <v>3</v>
      </c>
      <c r="D89" s="27">
        <v>0</v>
      </c>
      <c r="E89" s="19" t="str">
        <f>B6</f>
        <v>Karapınar Belediyespor</v>
      </c>
      <c r="F89" s="19" t="s">
        <v>69</v>
      </c>
      <c r="G89" s="20">
        <v>0.58333333333333337</v>
      </c>
    </row>
    <row r="90" spans="1:7">
      <c r="A90" s="11" t="s">
        <v>39</v>
      </c>
      <c r="B90" s="19" t="s">
        <v>55</v>
      </c>
      <c r="C90" s="27">
        <v>1</v>
      </c>
      <c r="D90" s="27">
        <v>2</v>
      </c>
      <c r="E90" s="19" t="s">
        <v>64</v>
      </c>
      <c r="F90" s="19" t="s">
        <v>78</v>
      </c>
      <c r="G90" s="20">
        <v>0.58333333333333337</v>
      </c>
    </row>
    <row r="91" spans="1:7">
      <c r="A91" s="11" t="s">
        <v>39</v>
      </c>
      <c r="B91" s="19" t="str">
        <f t="shared" si="6"/>
        <v>Meram Kara Kartallar</v>
      </c>
      <c r="C91" s="27">
        <v>9</v>
      </c>
      <c r="D91" s="27">
        <v>1</v>
      </c>
      <c r="E91" s="19" t="str">
        <f>B4</f>
        <v>Ilgın Belediyespor</v>
      </c>
      <c r="F91" s="19" t="s">
        <v>71</v>
      </c>
      <c r="G91" s="20">
        <v>0.54166666666666663</v>
      </c>
    </row>
    <row r="92" spans="1:7">
      <c r="A92" s="11" t="s">
        <v>39</v>
      </c>
      <c r="B92" s="19" t="str">
        <f t="shared" si="6"/>
        <v xml:space="preserve">Ekenler Ç.Çumra Belediyespor </v>
      </c>
      <c r="C92" s="27">
        <v>2</v>
      </c>
      <c r="D92" s="27">
        <v>2</v>
      </c>
      <c r="E92" s="19" t="str">
        <f>B3</f>
        <v>Tokarev Beyşehir Belediyespor</v>
      </c>
      <c r="F92" s="19" t="s">
        <v>75</v>
      </c>
      <c r="G92" s="20">
        <v>0.58333333333333337</v>
      </c>
    </row>
    <row r="93" spans="1:7">
      <c r="A93" s="11" t="s">
        <v>39</v>
      </c>
      <c r="B93" s="22" t="str">
        <f t="shared" si="6"/>
        <v>Konya Yolspor</v>
      </c>
      <c r="C93" s="27">
        <v>3</v>
      </c>
      <c r="D93" s="27">
        <v>2</v>
      </c>
      <c r="E93" s="22" t="str">
        <f>B2</f>
        <v>Yeni Meramspor</v>
      </c>
      <c r="F93" s="22" t="s">
        <v>74</v>
      </c>
      <c r="G93" s="20">
        <v>0.54166666666666663</v>
      </c>
    </row>
    <row r="94" spans="1:7">
      <c r="A94" s="11" t="s">
        <v>39</v>
      </c>
      <c r="B94" s="19" t="str">
        <f t="shared" si="6"/>
        <v>Kulu Belediyespor</v>
      </c>
      <c r="C94" s="27">
        <v>2</v>
      </c>
      <c r="D94" s="27">
        <v>1</v>
      </c>
      <c r="E94" s="19" t="str">
        <f>B14</f>
        <v>Öntur Havzanspor</v>
      </c>
      <c r="F94" s="19" t="s">
        <v>81</v>
      </c>
      <c r="G94" s="20">
        <v>0.54166666666666663</v>
      </c>
    </row>
    <row r="95" spans="1:7">
      <c r="A95" s="11" t="s">
        <v>39</v>
      </c>
      <c r="B95" s="19" t="str">
        <f t="shared" si="6"/>
        <v>Huğluspor</v>
      </c>
      <c r="C95" s="27">
        <v>0</v>
      </c>
      <c r="D95" s="27">
        <v>0</v>
      </c>
      <c r="E95" s="19" t="str">
        <f>B15</f>
        <v>Sarayönü Belediyespor</v>
      </c>
      <c r="F95" s="19" t="s">
        <v>68</v>
      </c>
      <c r="G95" s="20">
        <v>0.58333333333333337</v>
      </c>
    </row>
    <row r="96" spans="1:7">
      <c r="A96" s="11"/>
      <c r="B96" s="16" t="s">
        <v>23</v>
      </c>
      <c r="C96" s="30" t="s">
        <v>1</v>
      </c>
      <c r="D96" s="30"/>
      <c r="E96" s="17"/>
      <c r="F96" s="18" t="s">
        <v>2</v>
      </c>
      <c r="G96" s="18" t="s">
        <v>3</v>
      </c>
    </row>
    <row r="97" spans="1:7">
      <c r="A97" s="11" t="s">
        <v>40</v>
      </c>
      <c r="B97" s="19" t="str">
        <f>B2</f>
        <v>Yeni Meramspor</v>
      </c>
      <c r="C97" s="27">
        <v>0</v>
      </c>
      <c r="D97" s="27">
        <v>2</v>
      </c>
      <c r="E97" s="22" t="s">
        <v>61</v>
      </c>
      <c r="F97" s="19" t="s">
        <v>71</v>
      </c>
      <c r="G97" s="20">
        <v>0.60416666666666663</v>
      </c>
    </row>
    <row r="98" spans="1:7">
      <c r="A98" s="11" t="s">
        <v>40</v>
      </c>
      <c r="B98" s="19" t="str">
        <f>B3</f>
        <v>Tokarev Beyşehir Belediyespor</v>
      </c>
      <c r="C98" s="27">
        <v>1</v>
      </c>
      <c r="D98" s="27">
        <v>1</v>
      </c>
      <c r="E98" s="19" t="str">
        <f>B11</f>
        <v>Konya Yolspor</v>
      </c>
      <c r="F98" s="19" t="s">
        <v>70</v>
      </c>
      <c r="G98" s="20">
        <v>0.58333333333333337</v>
      </c>
    </row>
    <row r="99" spans="1:7">
      <c r="A99" s="11" t="s">
        <v>40</v>
      </c>
      <c r="B99" s="19" t="str">
        <f>B4</f>
        <v>Ilgın Belediyespor</v>
      </c>
      <c r="C99" s="27">
        <v>0</v>
      </c>
      <c r="D99" s="27">
        <v>3</v>
      </c>
      <c r="E99" s="19" t="str">
        <f>B10</f>
        <v xml:space="preserve">Ekenler Ç.Çumra Belediyespor </v>
      </c>
      <c r="F99" s="19" t="s">
        <v>76</v>
      </c>
      <c r="G99" s="20">
        <v>0.58333333333333337</v>
      </c>
    </row>
    <row r="100" spans="1:7">
      <c r="A100" s="11" t="s">
        <v>40</v>
      </c>
      <c r="B100" s="19" t="s">
        <v>64</v>
      </c>
      <c r="C100" s="27">
        <v>2</v>
      </c>
      <c r="D100" s="27">
        <v>3</v>
      </c>
      <c r="E100" s="19" t="s">
        <v>62</v>
      </c>
      <c r="F100" s="19" t="s">
        <v>73</v>
      </c>
      <c r="G100" s="20">
        <v>0.54166666666666663</v>
      </c>
    </row>
    <row r="101" spans="1:7">
      <c r="A101" s="11" t="s">
        <v>40</v>
      </c>
      <c r="B101" s="22" t="str">
        <f>B6</f>
        <v>Karapınar Belediyespor</v>
      </c>
      <c r="C101" s="27">
        <v>3</v>
      </c>
      <c r="D101" s="27">
        <v>3</v>
      </c>
      <c r="E101" s="22" t="str">
        <f>B8</f>
        <v>Ak-Set Kadınhanı Belediyespor</v>
      </c>
      <c r="F101" s="22" t="s">
        <v>77</v>
      </c>
      <c r="G101" s="20">
        <v>0.58333333333333337</v>
      </c>
    </row>
    <row r="102" spans="1:7">
      <c r="A102" s="11" t="s">
        <v>40</v>
      </c>
      <c r="B102" s="19" t="str">
        <f>B14</f>
        <v>Öntur Havzanspor</v>
      </c>
      <c r="C102" s="27">
        <v>3</v>
      </c>
      <c r="D102" s="27">
        <v>0</v>
      </c>
      <c r="E102" s="19" t="str">
        <f>B13</f>
        <v>Huğluspor</v>
      </c>
      <c r="F102" s="19" t="s">
        <v>71</v>
      </c>
      <c r="G102" s="20">
        <v>0.6875</v>
      </c>
    </row>
    <row r="103" spans="1:7">
      <c r="A103" s="11" t="s">
        <v>40</v>
      </c>
      <c r="B103" s="19" t="str">
        <f>B15</f>
        <v>Sarayönü Belediyespor</v>
      </c>
      <c r="C103" s="27">
        <v>0</v>
      </c>
      <c r="D103" s="27">
        <v>1</v>
      </c>
      <c r="E103" s="19" t="str">
        <f>B7</f>
        <v>Bilal Yiğit İnşaat Yeşilyurt Gücü</v>
      </c>
      <c r="F103" s="19" t="s">
        <v>72</v>
      </c>
      <c r="G103" s="20">
        <v>0.58333333333333337</v>
      </c>
    </row>
    <row r="104" spans="1:7">
      <c r="A104" s="11"/>
      <c r="B104" s="16" t="s">
        <v>25</v>
      </c>
      <c r="C104" s="30" t="s">
        <v>1</v>
      </c>
      <c r="D104" s="30"/>
      <c r="E104" s="17"/>
      <c r="F104" s="18" t="s">
        <v>2</v>
      </c>
      <c r="G104" s="18" t="s">
        <v>3</v>
      </c>
    </row>
    <row r="105" spans="1:7">
      <c r="A105" s="11" t="s">
        <v>41</v>
      </c>
      <c r="B105" s="19" t="str">
        <f t="shared" ref="B105:B111" si="7">B8</f>
        <v>Ak-Set Kadınhanı Belediyespor</v>
      </c>
      <c r="C105" s="27">
        <v>2</v>
      </c>
      <c r="D105" s="27">
        <v>0</v>
      </c>
      <c r="E105" s="19" t="str">
        <f>B7</f>
        <v>Bilal Yiğit İnşaat Yeşilyurt Gücü</v>
      </c>
      <c r="F105" s="19" t="s">
        <v>83</v>
      </c>
      <c r="G105" s="20">
        <v>0.58333333333333337</v>
      </c>
    </row>
    <row r="106" spans="1:7">
      <c r="A106" s="11" t="s">
        <v>41</v>
      </c>
      <c r="B106" s="19" t="str">
        <f t="shared" si="7"/>
        <v>Meram Kara Kartallar</v>
      </c>
      <c r="C106" s="27">
        <v>0</v>
      </c>
      <c r="D106" s="27">
        <v>0</v>
      </c>
      <c r="E106" s="19" t="str">
        <f>B6</f>
        <v>Karapınar Belediyespor</v>
      </c>
      <c r="F106" s="19" t="s">
        <v>71</v>
      </c>
      <c r="G106" s="20">
        <v>0.58333333333333337</v>
      </c>
    </row>
    <row r="107" spans="1:7">
      <c r="A107" s="11" t="s">
        <v>41</v>
      </c>
      <c r="B107" s="19" t="s">
        <v>56</v>
      </c>
      <c r="C107" s="27">
        <v>1</v>
      </c>
      <c r="D107" s="27">
        <v>2</v>
      </c>
      <c r="E107" s="19" t="s">
        <v>64</v>
      </c>
      <c r="F107" s="19" t="s">
        <v>75</v>
      </c>
      <c r="G107" s="20">
        <v>0.58333333333333337</v>
      </c>
    </row>
    <row r="108" spans="1:7">
      <c r="A108" s="11" t="s">
        <v>41</v>
      </c>
      <c r="B108" s="19" t="str">
        <f t="shared" si="7"/>
        <v>Konya Yolspor</v>
      </c>
      <c r="C108" s="27">
        <v>8</v>
      </c>
      <c r="D108" s="27">
        <v>1</v>
      </c>
      <c r="E108" s="19" t="str">
        <f>B4</f>
        <v>Ilgın Belediyespor</v>
      </c>
      <c r="F108" s="19" t="s">
        <v>74</v>
      </c>
      <c r="G108" s="20">
        <v>0.58333333333333337</v>
      </c>
    </row>
    <row r="109" spans="1:7">
      <c r="A109" s="11" t="s">
        <v>41</v>
      </c>
      <c r="B109" s="22" t="str">
        <f t="shared" si="7"/>
        <v>Kulu Belediyespor</v>
      </c>
      <c r="C109" s="27">
        <v>5</v>
      </c>
      <c r="D109" s="27">
        <v>2</v>
      </c>
      <c r="E109" s="22" t="str">
        <f>B3</f>
        <v>Tokarev Beyşehir Belediyespor</v>
      </c>
      <c r="F109" s="22" t="s">
        <v>81</v>
      </c>
      <c r="G109" s="20">
        <v>0.58333333333333337</v>
      </c>
    </row>
    <row r="110" spans="1:7">
      <c r="A110" s="11" t="s">
        <v>41</v>
      </c>
      <c r="B110" s="19" t="str">
        <f t="shared" si="7"/>
        <v>Huğluspor</v>
      </c>
      <c r="C110" s="28">
        <v>0</v>
      </c>
      <c r="D110" s="28">
        <v>3</v>
      </c>
      <c r="E110" s="19" t="str">
        <f>B2</f>
        <v>Yeni Meramspor</v>
      </c>
      <c r="F110" s="19" t="s">
        <v>68</v>
      </c>
      <c r="G110" s="20">
        <v>0.58333333333333337</v>
      </c>
    </row>
    <row r="111" spans="1:7">
      <c r="A111" s="11" t="s">
        <v>41</v>
      </c>
      <c r="B111" s="19" t="str">
        <f t="shared" si="7"/>
        <v>Öntur Havzanspor</v>
      </c>
      <c r="C111" s="27">
        <v>3</v>
      </c>
      <c r="D111" s="27">
        <v>1</v>
      </c>
      <c r="E111" s="19" t="str">
        <f>B15</f>
        <v>Sarayönü Belediyespor</v>
      </c>
      <c r="F111" s="19" t="s">
        <v>71</v>
      </c>
      <c r="G111" s="20">
        <v>0.5</v>
      </c>
    </row>
    <row r="112" spans="1:7">
      <c r="B112" s="16" t="s">
        <v>27</v>
      </c>
      <c r="C112" s="30" t="s">
        <v>1</v>
      </c>
      <c r="D112" s="30"/>
      <c r="E112" s="17"/>
      <c r="F112" s="18" t="s">
        <v>2</v>
      </c>
      <c r="G112" s="18" t="s">
        <v>3</v>
      </c>
    </row>
    <row r="113" spans="1:7">
      <c r="A113" s="11" t="s">
        <v>42</v>
      </c>
      <c r="B113" s="19" t="str">
        <f t="shared" ref="B113:B118" si="8">B2</f>
        <v>Yeni Meramspor</v>
      </c>
      <c r="C113" s="27">
        <v>0</v>
      </c>
      <c r="D113" s="27">
        <v>0</v>
      </c>
      <c r="E113" s="19" t="str">
        <f>B14</f>
        <v>Öntur Havzanspor</v>
      </c>
      <c r="F113" s="19" t="s">
        <v>71</v>
      </c>
      <c r="G113" s="20">
        <v>0.60416666666666663</v>
      </c>
    </row>
    <row r="114" spans="1:7">
      <c r="A114" s="11" t="s">
        <v>42</v>
      </c>
      <c r="B114" s="19" t="str">
        <f t="shared" si="8"/>
        <v>Tokarev Beyşehir Belediyespor</v>
      </c>
      <c r="C114" s="27">
        <v>4</v>
      </c>
      <c r="D114" s="27">
        <v>1</v>
      </c>
      <c r="E114" s="19" t="str">
        <f>B13</f>
        <v>Huğluspor</v>
      </c>
      <c r="F114" s="19" t="s">
        <v>70</v>
      </c>
      <c r="G114" s="20">
        <v>0.54166666666666663</v>
      </c>
    </row>
    <row r="115" spans="1:7">
      <c r="A115" s="11" t="s">
        <v>42</v>
      </c>
      <c r="B115" s="19" t="str">
        <f t="shared" si="8"/>
        <v>Ilgın Belediyespor</v>
      </c>
      <c r="C115" s="27">
        <v>0</v>
      </c>
      <c r="D115" s="27">
        <v>3</v>
      </c>
      <c r="E115" s="19" t="str">
        <f>B12</f>
        <v>Kulu Belediyespor</v>
      </c>
      <c r="F115" s="19" t="s">
        <v>76</v>
      </c>
      <c r="G115" s="20">
        <v>0.54166666666666663</v>
      </c>
    </row>
    <row r="116" spans="1:7">
      <c r="A116" s="11" t="s">
        <v>84</v>
      </c>
      <c r="B116" s="19" t="s">
        <v>64</v>
      </c>
      <c r="C116" s="27">
        <v>2</v>
      </c>
      <c r="D116" s="27">
        <v>1</v>
      </c>
      <c r="E116" s="19" t="s">
        <v>60</v>
      </c>
      <c r="F116" s="19" t="s">
        <v>73</v>
      </c>
      <c r="G116" s="20">
        <v>0.58333333333333337</v>
      </c>
    </row>
    <row r="117" spans="1:7">
      <c r="A117" s="11" t="s">
        <v>42</v>
      </c>
      <c r="B117" s="22" t="str">
        <f t="shared" si="8"/>
        <v>Karapınar Belediyespor</v>
      </c>
      <c r="C117" s="27">
        <v>1</v>
      </c>
      <c r="D117" s="27">
        <v>1</v>
      </c>
      <c r="E117" s="22" t="str">
        <f>B10</f>
        <v xml:space="preserve">Ekenler Ç.Çumra Belediyespor </v>
      </c>
      <c r="F117" s="22" t="s">
        <v>77</v>
      </c>
      <c r="G117" s="20">
        <v>0.58333333333333337</v>
      </c>
    </row>
    <row r="118" spans="1:7">
      <c r="A118" s="11" t="s">
        <v>42</v>
      </c>
      <c r="B118" s="19" t="str">
        <f t="shared" si="8"/>
        <v>Bilal Yiğit İnşaat Yeşilyurt Gücü</v>
      </c>
      <c r="C118" s="27">
        <v>0</v>
      </c>
      <c r="D118" s="27">
        <v>5</v>
      </c>
      <c r="E118" s="19" t="str">
        <f>B9</f>
        <v>Meram Kara Kartallar</v>
      </c>
      <c r="F118" s="19" t="s">
        <v>69</v>
      </c>
      <c r="G118" s="20">
        <v>0.58333333333333337</v>
      </c>
    </row>
    <row r="119" spans="1:7">
      <c r="A119" s="11" t="s">
        <v>42</v>
      </c>
      <c r="B119" s="19" t="str">
        <f>B15</f>
        <v>Sarayönü Belediyespor</v>
      </c>
      <c r="C119" s="27">
        <v>3</v>
      </c>
      <c r="D119" s="27">
        <v>2</v>
      </c>
      <c r="E119" s="19" t="str">
        <f>B8</f>
        <v>Ak-Set Kadınhanı Belediyespor</v>
      </c>
      <c r="F119" s="19" t="s">
        <v>72</v>
      </c>
      <c r="G119" s="20">
        <v>0.54166666666666663</v>
      </c>
    </row>
    <row r="120" spans="1:7">
      <c r="A120" s="23"/>
      <c r="B120" s="24"/>
      <c r="C120" s="24"/>
      <c r="D120" s="24"/>
      <c r="E120" s="24"/>
      <c r="F120" s="24"/>
      <c r="G120" s="25"/>
    </row>
    <row r="121" spans="1:7">
      <c r="A121" s="31" t="s">
        <v>30</v>
      </c>
      <c r="B121" s="32"/>
      <c r="C121" s="32"/>
      <c r="D121" s="32"/>
      <c r="E121" s="32"/>
      <c r="F121" s="32"/>
      <c r="G121" s="32"/>
    </row>
    <row r="122" spans="1:7">
      <c r="B122" s="16" t="s">
        <v>4</v>
      </c>
      <c r="C122" s="30" t="s">
        <v>1</v>
      </c>
      <c r="D122" s="30"/>
      <c r="E122" s="17"/>
      <c r="F122" s="18" t="s">
        <v>2</v>
      </c>
      <c r="G122" s="18" t="s">
        <v>3</v>
      </c>
    </row>
    <row r="123" spans="1:7">
      <c r="A123" s="11" t="s">
        <v>43</v>
      </c>
      <c r="B123" s="19" t="str">
        <f t="shared" ref="B123:B129" si="9">E17</f>
        <v>Ak-Set Kadınhanı Belediyespor</v>
      </c>
      <c r="C123" s="27">
        <v>1</v>
      </c>
      <c r="D123" s="27">
        <v>2</v>
      </c>
      <c r="E123" s="19" t="str">
        <f t="shared" ref="E123:E129" si="10">B17</f>
        <v>Meram Kara Kartallar</v>
      </c>
      <c r="F123" s="19" t="s">
        <v>78</v>
      </c>
      <c r="G123" s="20">
        <v>0.54166666666666663</v>
      </c>
    </row>
    <row r="124" spans="1:7">
      <c r="A124" s="11" t="s">
        <v>43</v>
      </c>
      <c r="B124" s="19" t="str">
        <f t="shared" si="9"/>
        <v>Bilal Yiğit İnşaat Yeşilyurt Gücü</v>
      </c>
      <c r="C124" s="27">
        <v>1</v>
      </c>
      <c r="D124" s="27">
        <v>3</v>
      </c>
      <c r="E124" s="19" t="str">
        <f t="shared" si="10"/>
        <v xml:space="preserve">Ekenler Ç.Çumra Belediyespor </v>
      </c>
      <c r="F124" s="19" t="s">
        <v>69</v>
      </c>
      <c r="G124" s="20">
        <v>0.54166666666666663</v>
      </c>
    </row>
    <row r="125" spans="1:7">
      <c r="A125" s="11" t="s">
        <v>43</v>
      </c>
      <c r="B125" s="19" t="str">
        <f t="shared" si="9"/>
        <v>Karapınar Belediyespor</v>
      </c>
      <c r="C125" s="27">
        <v>0</v>
      </c>
      <c r="D125" s="27">
        <v>1</v>
      </c>
      <c r="E125" s="19" t="str">
        <f t="shared" si="10"/>
        <v>Konya Yolspor</v>
      </c>
      <c r="F125" s="19" t="s">
        <v>85</v>
      </c>
      <c r="G125" s="20">
        <v>0.54166666666666663</v>
      </c>
    </row>
    <row r="126" spans="1:7">
      <c r="A126" s="11" t="s">
        <v>43</v>
      </c>
      <c r="B126" s="19" t="str">
        <f t="shared" si="9"/>
        <v>Kulu Belediyespor</v>
      </c>
      <c r="C126" s="27">
        <v>2</v>
      </c>
      <c r="D126" s="27">
        <v>0</v>
      </c>
      <c r="E126" s="19" t="str">
        <f t="shared" si="10"/>
        <v>Retay Üzümlüspor</v>
      </c>
      <c r="F126" s="19" t="s">
        <v>81</v>
      </c>
      <c r="G126" s="20">
        <v>0.58333333333333337</v>
      </c>
    </row>
    <row r="127" spans="1:7">
      <c r="A127" s="11" t="s">
        <v>43</v>
      </c>
      <c r="B127" s="19" t="str">
        <f t="shared" si="9"/>
        <v>Ilgın Belediyespor</v>
      </c>
      <c r="C127" s="27">
        <v>5</v>
      </c>
      <c r="D127" s="27">
        <v>0</v>
      </c>
      <c r="E127" s="19" t="str">
        <f t="shared" si="10"/>
        <v>Huğluspor</v>
      </c>
      <c r="F127" s="19" t="s">
        <v>76</v>
      </c>
      <c r="G127" s="20">
        <v>0.58333333333333337</v>
      </c>
    </row>
    <row r="128" spans="1:7">
      <c r="A128" s="11" t="s">
        <v>43</v>
      </c>
      <c r="B128" s="19" t="str">
        <f t="shared" si="9"/>
        <v>Tokarev Beyşehir Belediyespor</v>
      </c>
      <c r="C128" s="27">
        <v>2</v>
      </c>
      <c r="D128" s="27">
        <v>1</v>
      </c>
      <c r="E128" s="19" t="str">
        <f t="shared" si="10"/>
        <v>Öntur Havzanspor</v>
      </c>
      <c r="F128" s="19" t="s">
        <v>86</v>
      </c>
      <c r="G128" s="20">
        <v>0.54166666666666663</v>
      </c>
    </row>
    <row r="129" spans="1:7">
      <c r="A129" s="11" t="s">
        <v>43</v>
      </c>
      <c r="B129" s="19" t="str">
        <f t="shared" si="9"/>
        <v>Yeni Meramspor</v>
      </c>
      <c r="C129" s="27">
        <v>1</v>
      </c>
      <c r="D129" s="27">
        <v>2</v>
      </c>
      <c r="E129" s="19" t="str">
        <f t="shared" si="10"/>
        <v>Sarayönü Belediyespor</v>
      </c>
      <c r="F129" s="19" t="s">
        <v>71</v>
      </c>
      <c r="G129" s="20">
        <v>0.5</v>
      </c>
    </row>
    <row r="130" spans="1:7">
      <c r="B130" s="16" t="s">
        <v>6</v>
      </c>
      <c r="C130" s="30" t="s">
        <v>1</v>
      </c>
      <c r="D130" s="30"/>
      <c r="E130" s="17"/>
      <c r="F130" s="18" t="s">
        <v>2</v>
      </c>
      <c r="G130" s="18" t="s">
        <v>3</v>
      </c>
    </row>
    <row r="131" spans="1:7">
      <c r="A131" s="11" t="s">
        <v>44</v>
      </c>
      <c r="B131" s="19" t="str">
        <f t="shared" ref="B131:B137" si="11">E25</f>
        <v>Yeni Meramspor</v>
      </c>
      <c r="C131" s="27">
        <v>1</v>
      </c>
      <c r="D131" s="27">
        <v>3</v>
      </c>
      <c r="E131" s="19" t="str">
        <f t="shared" ref="E131:E137" si="12">B25</f>
        <v>Tokarev Beyşehir Belediyespor</v>
      </c>
      <c r="F131" s="19" t="s">
        <v>71</v>
      </c>
      <c r="G131" s="20">
        <v>0.66666666666666663</v>
      </c>
    </row>
    <row r="132" spans="1:7">
      <c r="A132" s="11" t="s">
        <v>44</v>
      </c>
      <c r="B132" s="19" t="str">
        <f t="shared" si="11"/>
        <v>Öntur Havzanspor</v>
      </c>
      <c r="C132" s="27">
        <v>4</v>
      </c>
      <c r="D132" s="27">
        <v>1</v>
      </c>
      <c r="E132" s="19" t="str">
        <f t="shared" si="12"/>
        <v>Ilgın Belediyespor</v>
      </c>
      <c r="F132" s="19" t="s">
        <v>71</v>
      </c>
      <c r="G132" s="20">
        <v>0.58333333333333337</v>
      </c>
    </row>
    <row r="133" spans="1:7">
      <c r="A133" s="11" t="s">
        <v>44</v>
      </c>
      <c r="B133" s="19" t="str">
        <f t="shared" si="11"/>
        <v>Huğluspor</v>
      </c>
      <c r="C133" s="27">
        <v>0</v>
      </c>
      <c r="D133" s="27">
        <v>4</v>
      </c>
      <c r="E133" s="19" t="str">
        <f t="shared" si="12"/>
        <v>Retay Üzümlüspor</v>
      </c>
      <c r="F133" s="19" t="s">
        <v>87</v>
      </c>
      <c r="G133" s="20">
        <v>0.54166666666666663</v>
      </c>
    </row>
    <row r="134" spans="1:7">
      <c r="A134" s="11" t="s">
        <v>44</v>
      </c>
      <c r="B134" s="19" t="str">
        <f t="shared" si="11"/>
        <v>Kulu Belediyespor</v>
      </c>
      <c r="C134" s="27">
        <v>3</v>
      </c>
      <c r="D134" s="27">
        <v>4</v>
      </c>
      <c r="E134" s="19" t="str">
        <f t="shared" si="12"/>
        <v>Karapınar Belediyespor</v>
      </c>
      <c r="F134" s="19" t="s">
        <v>81</v>
      </c>
      <c r="G134" s="20">
        <v>0.58333333333333337</v>
      </c>
    </row>
    <row r="135" spans="1:7">
      <c r="A135" s="11" t="s">
        <v>44</v>
      </c>
      <c r="B135" s="19" t="str">
        <f t="shared" si="11"/>
        <v>Konya Yolspor</v>
      </c>
      <c r="C135" s="27">
        <v>4</v>
      </c>
      <c r="D135" s="27">
        <v>0</v>
      </c>
      <c r="E135" s="19" t="str">
        <f t="shared" si="12"/>
        <v>Bilal Yiğit İnşaat Yeşilyurt Gücü</v>
      </c>
      <c r="F135" s="19" t="s">
        <v>74</v>
      </c>
      <c r="G135" s="20">
        <v>0.66666666666666663</v>
      </c>
    </row>
    <row r="136" spans="1:7">
      <c r="A136" s="11" t="s">
        <v>44</v>
      </c>
      <c r="B136" s="19" t="str">
        <f t="shared" si="11"/>
        <v xml:space="preserve">Ekenler Ç.Çumra Belediyespor </v>
      </c>
      <c r="C136" s="28">
        <v>0</v>
      </c>
      <c r="D136" s="28">
        <v>3</v>
      </c>
      <c r="E136" s="19" t="str">
        <f t="shared" si="12"/>
        <v>Ak-Set Kadınhanı Belediyespor</v>
      </c>
      <c r="F136" s="19" t="s">
        <v>75</v>
      </c>
      <c r="G136" s="20">
        <v>0.54166666666666663</v>
      </c>
    </row>
    <row r="137" spans="1:7">
      <c r="A137" s="11" t="s">
        <v>44</v>
      </c>
      <c r="B137" s="19" t="str">
        <f t="shared" si="11"/>
        <v>Sarayönü Belediyespor</v>
      </c>
      <c r="C137" s="27">
        <v>2</v>
      </c>
      <c r="D137" s="27">
        <v>1</v>
      </c>
      <c r="E137" s="19" t="str">
        <f t="shared" si="12"/>
        <v>Meram Kara Kartallar</v>
      </c>
      <c r="F137" s="19" t="s">
        <v>72</v>
      </c>
      <c r="G137" s="20">
        <v>0.54166666666666663</v>
      </c>
    </row>
    <row r="138" spans="1:7">
      <c r="B138" s="16" t="s">
        <v>8</v>
      </c>
      <c r="C138" s="30" t="s">
        <v>1</v>
      </c>
      <c r="D138" s="30"/>
      <c r="E138" s="17"/>
      <c r="F138" s="18" t="s">
        <v>2</v>
      </c>
      <c r="G138" s="18" t="s">
        <v>3</v>
      </c>
    </row>
    <row r="139" spans="1:7">
      <c r="A139" s="11" t="s">
        <v>45</v>
      </c>
      <c r="B139" s="19" t="str">
        <f t="shared" ref="B139:B145" si="13">E33</f>
        <v>Ilgın Belediyespor</v>
      </c>
      <c r="C139" s="27">
        <v>1</v>
      </c>
      <c r="D139" s="27">
        <v>3</v>
      </c>
      <c r="E139" s="19" t="str">
        <f t="shared" ref="E139:E145" si="14">B33</f>
        <v>Yeni Meramspor</v>
      </c>
      <c r="F139" s="19" t="s">
        <v>76</v>
      </c>
      <c r="G139" s="20">
        <v>0.54166666666666663</v>
      </c>
    </row>
    <row r="140" spans="1:7">
      <c r="A140" s="11" t="s">
        <v>45</v>
      </c>
      <c r="B140" s="19" t="str">
        <f t="shared" si="13"/>
        <v>Meram Kara Kartallar</v>
      </c>
      <c r="C140" s="27">
        <v>7</v>
      </c>
      <c r="D140" s="27">
        <v>1</v>
      </c>
      <c r="E140" s="19" t="str">
        <f t="shared" si="14"/>
        <v xml:space="preserve">Ekenler Ç.Çumra Belediyespor </v>
      </c>
      <c r="F140" s="19" t="s">
        <v>71</v>
      </c>
      <c r="G140" s="20">
        <v>0.60416666666666663</v>
      </c>
    </row>
    <row r="141" spans="1:7">
      <c r="A141" s="11" t="s">
        <v>45</v>
      </c>
      <c r="B141" s="19" t="str">
        <f t="shared" si="13"/>
        <v>Ak-Set Kadınhanı Belediyespor</v>
      </c>
      <c r="C141" s="27">
        <v>2</v>
      </c>
      <c r="D141" s="27">
        <v>1</v>
      </c>
      <c r="E141" s="19" t="str">
        <f t="shared" si="14"/>
        <v>Konya Yolspor</v>
      </c>
      <c r="F141" s="19" t="s">
        <v>78</v>
      </c>
      <c r="G141" s="20">
        <v>0.54166666666666663</v>
      </c>
    </row>
    <row r="142" spans="1:7">
      <c r="A142" s="11" t="s">
        <v>88</v>
      </c>
      <c r="B142" s="19" t="str">
        <f t="shared" si="13"/>
        <v>Bilal Yiğit İnşaat Yeşilyurt Gücü</v>
      </c>
      <c r="C142" s="27">
        <v>2</v>
      </c>
      <c r="D142" s="27">
        <v>2</v>
      </c>
      <c r="E142" s="19" t="str">
        <f t="shared" si="14"/>
        <v>Kulu Belediyespor</v>
      </c>
      <c r="F142" s="19" t="s">
        <v>69</v>
      </c>
      <c r="G142" s="20">
        <v>0.58333333333333337</v>
      </c>
    </row>
    <row r="143" spans="1:7">
      <c r="A143" s="11" t="s">
        <v>45</v>
      </c>
      <c r="B143" s="19" t="str">
        <f t="shared" si="13"/>
        <v>Karapınar Belediyespor</v>
      </c>
      <c r="C143" s="27">
        <v>3</v>
      </c>
      <c r="D143" s="27">
        <v>0</v>
      </c>
      <c r="E143" s="19" t="str">
        <f t="shared" si="14"/>
        <v>Huğluspor</v>
      </c>
      <c r="F143" s="19" t="s">
        <v>77</v>
      </c>
      <c r="G143" s="20">
        <v>0.58333333333333337</v>
      </c>
    </row>
    <row r="144" spans="1:7">
      <c r="A144" s="11" t="s">
        <v>45</v>
      </c>
      <c r="B144" s="19" t="str">
        <f t="shared" si="13"/>
        <v>Retay Üzümlüspor</v>
      </c>
      <c r="C144" s="27">
        <v>1</v>
      </c>
      <c r="D144" s="27">
        <v>0</v>
      </c>
      <c r="E144" s="19" t="str">
        <f t="shared" si="14"/>
        <v>Öntur Havzanspor</v>
      </c>
      <c r="F144" s="19" t="s">
        <v>73</v>
      </c>
      <c r="G144" s="20">
        <v>0.58333333333333337</v>
      </c>
    </row>
    <row r="145" spans="1:7">
      <c r="A145" s="11" t="s">
        <v>45</v>
      </c>
      <c r="B145" s="19" t="str">
        <f t="shared" si="13"/>
        <v>Tokarev Beyşehir Belediyespor</v>
      </c>
      <c r="C145" s="27">
        <v>0</v>
      </c>
      <c r="D145" s="27">
        <v>0</v>
      </c>
      <c r="E145" s="19" t="str">
        <f t="shared" si="14"/>
        <v>Sarayönü Belediyespor</v>
      </c>
      <c r="F145" s="19" t="s">
        <v>86</v>
      </c>
      <c r="G145" s="20">
        <v>0.58333333333333337</v>
      </c>
    </row>
    <row r="146" spans="1:7">
      <c r="B146" s="16" t="s">
        <v>10</v>
      </c>
      <c r="C146" s="30" t="s">
        <v>1</v>
      </c>
      <c r="D146" s="30"/>
      <c r="E146" s="17"/>
      <c r="F146" s="18" t="s">
        <v>2</v>
      </c>
      <c r="G146" s="18" t="s">
        <v>3</v>
      </c>
    </row>
    <row r="147" spans="1:7">
      <c r="A147" s="11" t="s">
        <v>46</v>
      </c>
      <c r="B147" s="19" t="str">
        <f t="shared" ref="B147:B153" si="15">E41</f>
        <v>Tokarev Beyşehir Belediyespor</v>
      </c>
      <c r="C147" s="27">
        <v>3</v>
      </c>
      <c r="D147" s="27">
        <v>0</v>
      </c>
      <c r="E147" s="19" t="str">
        <f t="shared" ref="E147:E153" si="16">B41</f>
        <v>Ilgın Belediyespor</v>
      </c>
      <c r="F147" s="19" t="s">
        <v>86</v>
      </c>
      <c r="G147" s="20">
        <v>0.58333333333333337</v>
      </c>
    </row>
    <row r="148" spans="1:7">
      <c r="A148" s="11" t="s">
        <v>46</v>
      </c>
      <c r="B148" s="19" t="str">
        <f t="shared" si="15"/>
        <v>Yeni Meramspor</v>
      </c>
      <c r="C148" s="27">
        <v>0</v>
      </c>
      <c r="D148" s="27">
        <v>1</v>
      </c>
      <c r="E148" s="19" t="str">
        <f t="shared" si="16"/>
        <v>Retay Üzümlüspor</v>
      </c>
      <c r="F148" s="19" t="s">
        <v>71</v>
      </c>
      <c r="G148" s="20">
        <v>0.54166666666666663</v>
      </c>
    </row>
    <row r="149" spans="1:7">
      <c r="A149" s="11" t="s">
        <v>46</v>
      </c>
      <c r="B149" s="19" t="str">
        <f t="shared" si="15"/>
        <v>Öntur Havzanspor</v>
      </c>
      <c r="C149" s="27">
        <v>0</v>
      </c>
      <c r="D149" s="27">
        <v>3</v>
      </c>
      <c r="E149" s="19" t="str">
        <f t="shared" si="16"/>
        <v>Karapınar Belediyespor</v>
      </c>
      <c r="F149" s="19" t="s">
        <v>71</v>
      </c>
      <c r="G149" s="20">
        <v>0.625</v>
      </c>
    </row>
    <row r="150" spans="1:7">
      <c r="A150" s="11" t="s">
        <v>46</v>
      </c>
      <c r="B150" s="19" t="str">
        <f t="shared" si="15"/>
        <v>Huğluspor</v>
      </c>
      <c r="C150" s="27">
        <v>1</v>
      </c>
      <c r="D150" s="27">
        <v>4</v>
      </c>
      <c r="E150" s="19" t="str">
        <f t="shared" si="16"/>
        <v>Bilal Yiğit İnşaat Yeşilyurt Gücü</v>
      </c>
      <c r="F150" s="19" t="s">
        <v>87</v>
      </c>
      <c r="G150" s="20">
        <v>0.58333333333333337</v>
      </c>
    </row>
    <row r="151" spans="1:7">
      <c r="A151" s="11" t="s">
        <v>46</v>
      </c>
      <c r="B151" s="19" t="str">
        <f t="shared" si="15"/>
        <v>Kulu Belediyespor</v>
      </c>
      <c r="C151" s="27">
        <v>3</v>
      </c>
      <c r="D151" s="27">
        <v>2</v>
      </c>
      <c r="E151" s="19" t="str">
        <f t="shared" si="16"/>
        <v>Ak-Set Kadınhanı Belediyespor</v>
      </c>
      <c r="F151" s="19" t="s">
        <v>81</v>
      </c>
      <c r="G151" s="20">
        <v>0.54166666666666663</v>
      </c>
    </row>
    <row r="152" spans="1:7">
      <c r="A152" s="11" t="s">
        <v>46</v>
      </c>
      <c r="B152" s="19" t="str">
        <f t="shared" si="15"/>
        <v>Konya Yolspor</v>
      </c>
      <c r="C152" s="27">
        <v>1</v>
      </c>
      <c r="D152" s="27">
        <v>3</v>
      </c>
      <c r="E152" s="19" t="str">
        <f t="shared" si="16"/>
        <v>Meram Kara Kartallar</v>
      </c>
      <c r="F152" s="19" t="s">
        <v>74</v>
      </c>
      <c r="G152" s="20">
        <v>0.58333333333333337</v>
      </c>
    </row>
    <row r="153" spans="1:7">
      <c r="A153" s="11" t="s">
        <v>46</v>
      </c>
      <c r="B153" s="19" t="str">
        <f t="shared" si="15"/>
        <v>Sarayönü Belediyespor</v>
      </c>
      <c r="C153" s="27">
        <v>4</v>
      </c>
      <c r="D153" s="27">
        <v>0</v>
      </c>
      <c r="E153" s="19" t="str">
        <f t="shared" si="16"/>
        <v xml:space="preserve">Ekenler Ç.Çumra Belediyespor </v>
      </c>
      <c r="F153" s="19" t="s">
        <v>72</v>
      </c>
      <c r="G153" s="20">
        <v>0.58333333333333337</v>
      </c>
    </row>
    <row r="154" spans="1:7">
      <c r="B154" s="16" t="s">
        <v>12</v>
      </c>
      <c r="C154" s="30" t="s">
        <v>1</v>
      </c>
      <c r="D154" s="30"/>
      <c r="E154" s="17"/>
      <c r="F154" s="18" t="s">
        <v>2</v>
      </c>
      <c r="G154" s="18" t="s">
        <v>3</v>
      </c>
    </row>
    <row r="155" spans="1:7">
      <c r="A155" s="11" t="s">
        <v>47</v>
      </c>
      <c r="B155" s="19" t="str">
        <f t="shared" ref="B155:B161" si="17">E49</f>
        <v>Karapınar Belediyespor</v>
      </c>
      <c r="C155" s="27">
        <v>2</v>
      </c>
      <c r="D155" s="27">
        <v>1</v>
      </c>
      <c r="E155" s="19" t="str">
        <f t="shared" ref="E155:E161" si="18">B49</f>
        <v>Yeni Meramspor</v>
      </c>
      <c r="F155" s="19" t="s">
        <v>77</v>
      </c>
      <c r="G155" s="20">
        <v>0.58333333333333337</v>
      </c>
    </row>
    <row r="156" spans="1:7">
      <c r="A156" s="11" t="s">
        <v>47</v>
      </c>
      <c r="B156" s="19" t="str">
        <f t="shared" si="17"/>
        <v>Retay Üzümlüspor</v>
      </c>
      <c r="C156" s="27">
        <v>3</v>
      </c>
      <c r="D156" s="27">
        <v>1</v>
      </c>
      <c r="E156" s="19" t="str">
        <f t="shared" si="18"/>
        <v>Tokarev Beyşehir Belediyespor</v>
      </c>
      <c r="F156" s="19" t="s">
        <v>73</v>
      </c>
      <c r="G156" s="20">
        <v>0.58333333333333337</v>
      </c>
    </row>
    <row r="157" spans="1:7">
      <c r="A157" s="11" t="s">
        <v>47</v>
      </c>
      <c r="B157" s="19" t="str">
        <f t="shared" si="17"/>
        <v xml:space="preserve">Ekenler Ç.Çumra Belediyespor </v>
      </c>
      <c r="C157" s="27">
        <v>1</v>
      </c>
      <c r="D157" s="27">
        <v>1</v>
      </c>
      <c r="E157" s="19" t="str">
        <f t="shared" si="18"/>
        <v>Konya Yolspor</v>
      </c>
      <c r="F157" s="19" t="s">
        <v>89</v>
      </c>
      <c r="G157" s="20">
        <v>0.45833333333333331</v>
      </c>
    </row>
    <row r="158" spans="1:7">
      <c r="A158" s="11" t="s">
        <v>47</v>
      </c>
      <c r="B158" s="19" t="str">
        <f t="shared" si="17"/>
        <v>Meram Kara Kartallar</v>
      </c>
      <c r="C158" s="27">
        <v>2</v>
      </c>
      <c r="D158" s="27">
        <v>2</v>
      </c>
      <c r="E158" s="19" t="str">
        <f t="shared" si="18"/>
        <v>Kulu Belediyespor</v>
      </c>
      <c r="F158" s="19" t="s">
        <v>89</v>
      </c>
      <c r="G158" s="20">
        <v>0.54166666666666663</v>
      </c>
    </row>
    <row r="159" spans="1:7">
      <c r="A159" s="11" t="s">
        <v>47</v>
      </c>
      <c r="B159" s="19" t="str">
        <f t="shared" si="17"/>
        <v>Ak-Set Kadınhanı Belediyespor</v>
      </c>
      <c r="C159" s="27">
        <v>0</v>
      </c>
      <c r="D159" s="27">
        <v>3</v>
      </c>
      <c r="E159" s="19" t="str">
        <f t="shared" si="18"/>
        <v>Huğluspor</v>
      </c>
      <c r="F159" s="19" t="s">
        <v>78</v>
      </c>
      <c r="G159" s="20">
        <v>0.58333333333333337</v>
      </c>
    </row>
    <row r="160" spans="1:7">
      <c r="A160" s="11" t="s">
        <v>47</v>
      </c>
      <c r="B160" s="19" t="str">
        <f t="shared" si="17"/>
        <v>Bilal Yiğit İnşaat Yeşilyurt Gücü</v>
      </c>
      <c r="C160" s="27">
        <v>2</v>
      </c>
      <c r="D160" s="27">
        <v>3</v>
      </c>
      <c r="E160" s="19" t="str">
        <f t="shared" si="18"/>
        <v>Öntur Havzanspor</v>
      </c>
      <c r="F160" s="19" t="s">
        <v>69</v>
      </c>
      <c r="G160" s="20">
        <v>0.58333333333333337</v>
      </c>
    </row>
    <row r="161" spans="1:7">
      <c r="A161" s="11" t="s">
        <v>47</v>
      </c>
      <c r="B161" s="19" t="str">
        <f t="shared" si="17"/>
        <v>Ilgın Belediyespor</v>
      </c>
      <c r="C161" s="27">
        <v>0</v>
      </c>
      <c r="D161" s="27">
        <v>2</v>
      </c>
      <c r="E161" s="19" t="str">
        <f t="shared" si="18"/>
        <v>Sarayönü Belediyespor</v>
      </c>
      <c r="F161" s="19" t="s">
        <v>76</v>
      </c>
      <c r="G161" s="20">
        <v>0.54166666666666663</v>
      </c>
    </row>
    <row r="162" spans="1:7">
      <c r="B162" s="16" t="s">
        <v>14</v>
      </c>
      <c r="C162" s="30" t="s">
        <v>1</v>
      </c>
      <c r="D162" s="30"/>
      <c r="E162" s="17"/>
      <c r="F162" s="18" t="s">
        <v>2</v>
      </c>
      <c r="G162" s="18" t="s">
        <v>3</v>
      </c>
    </row>
    <row r="163" spans="1:7">
      <c r="A163" s="11" t="s">
        <v>48</v>
      </c>
      <c r="B163" s="19" t="str">
        <f t="shared" ref="B163:B169" si="19">E57</f>
        <v>Ilgın Belediyespor</v>
      </c>
      <c r="C163" s="27">
        <v>1</v>
      </c>
      <c r="D163" s="27">
        <v>2</v>
      </c>
      <c r="E163" s="19" t="str">
        <f t="shared" ref="E163:E169" si="20">B57</f>
        <v>Retay Üzümlüspor</v>
      </c>
      <c r="F163" s="19" t="s">
        <v>76</v>
      </c>
      <c r="G163" s="20">
        <v>0.58333333333333337</v>
      </c>
    </row>
    <row r="164" spans="1:7">
      <c r="A164" s="11" t="s">
        <v>48</v>
      </c>
      <c r="B164" s="19" t="str">
        <f t="shared" si="19"/>
        <v>Tokarev Beyşehir Belediyespor</v>
      </c>
      <c r="C164" s="27">
        <v>1</v>
      </c>
      <c r="D164" s="27">
        <v>1</v>
      </c>
      <c r="E164" s="19" t="str">
        <f t="shared" si="20"/>
        <v>Karapınar Belediyespor</v>
      </c>
      <c r="F164" s="19" t="s">
        <v>86</v>
      </c>
      <c r="G164" s="20">
        <v>0.58333333333333337</v>
      </c>
    </row>
    <row r="165" spans="1:7">
      <c r="A165" s="11" t="s">
        <v>48</v>
      </c>
      <c r="B165" s="19" t="str">
        <f t="shared" si="19"/>
        <v>Yeni Meramspor</v>
      </c>
      <c r="C165" s="27">
        <v>5</v>
      </c>
      <c r="D165" s="27">
        <v>0</v>
      </c>
      <c r="E165" s="19" t="str">
        <f t="shared" si="20"/>
        <v>Bilal Yiğit İnşaat Yeşilyurt Gücü</v>
      </c>
      <c r="F165" s="19" t="s">
        <v>71</v>
      </c>
      <c r="G165" s="20">
        <v>0.58333333333333337</v>
      </c>
    </row>
    <row r="166" spans="1:7">
      <c r="A166" s="11" t="s">
        <v>48</v>
      </c>
      <c r="B166" s="19" t="str">
        <f t="shared" si="19"/>
        <v>Öntur Havzanspor</v>
      </c>
      <c r="C166" s="27">
        <v>1</v>
      </c>
      <c r="D166" s="27">
        <v>0</v>
      </c>
      <c r="E166" s="19" t="str">
        <f t="shared" si="20"/>
        <v>Ak-Set Kadınhanı Belediyespor</v>
      </c>
      <c r="F166" s="19" t="s">
        <v>71</v>
      </c>
      <c r="G166" s="20">
        <v>0.5</v>
      </c>
    </row>
    <row r="167" spans="1:7">
      <c r="A167" s="11" t="s">
        <v>48</v>
      </c>
      <c r="B167" s="19" t="str">
        <f t="shared" si="19"/>
        <v>Huğluspor</v>
      </c>
      <c r="C167" s="27">
        <v>1</v>
      </c>
      <c r="D167" s="27">
        <v>2</v>
      </c>
      <c r="E167" s="19" t="str">
        <f t="shared" si="20"/>
        <v>Meram Kara Kartallar</v>
      </c>
      <c r="F167" s="19" t="s">
        <v>87</v>
      </c>
      <c r="G167" s="20">
        <v>0.54166666666666663</v>
      </c>
    </row>
    <row r="168" spans="1:7">
      <c r="A168" s="11" t="s">
        <v>48</v>
      </c>
      <c r="B168" s="19" t="str">
        <f t="shared" si="19"/>
        <v>Kulu Belediyespor</v>
      </c>
      <c r="C168" s="27">
        <v>1</v>
      </c>
      <c r="D168" s="27">
        <v>0</v>
      </c>
      <c r="E168" s="19" t="str">
        <f t="shared" si="20"/>
        <v xml:space="preserve">Ekenler Ç.Çumra Belediyespor </v>
      </c>
      <c r="F168" s="19" t="s">
        <v>81</v>
      </c>
      <c r="G168" s="20">
        <v>0.54166666666666663</v>
      </c>
    </row>
    <row r="169" spans="1:7">
      <c r="A169" s="11" t="s">
        <v>48</v>
      </c>
      <c r="B169" s="19" t="str">
        <f t="shared" si="19"/>
        <v>Sarayönü Belediyespor</v>
      </c>
      <c r="C169" s="27">
        <v>3</v>
      </c>
      <c r="D169" s="27">
        <v>1</v>
      </c>
      <c r="E169" s="19" t="str">
        <f t="shared" si="20"/>
        <v>Konya Yolspor</v>
      </c>
      <c r="F169" s="19" t="s">
        <v>72</v>
      </c>
      <c r="G169" s="20">
        <v>0.58333333333333337</v>
      </c>
    </row>
    <row r="170" spans="1:7">
      <c r="B170" s="16" t="s">
        <v>16</v>
      </c>
      <c r="C170" s="30" t="s">
        <v>1</v>
      </c>
      <c r="D170" s="30"/>
      <c r="E170" s="17"/>
      <c r="F170" s="18" t="s">
        <v>2</v>
      </c>
      <c r="G170" s="18" t="s">
        <v>3</v>
      </c>
    </row>
    <row r="171" spans="1:7">
      <c r="A171" s="11" t="s">
        <v>49</v>
      </c>
      <c r="B171" s="19" t="str">
        <f t="shared" ref="B171:B177" si="21">E65</f>
        <v>Ak-Set Kadınhanı Belediyespor</v>
      </c>
      <c r="C171" s="27">
        <v>2</v>
      </c>
      <c r="D171" s="27">
        <v>1</v>
      </c>
      <c r="E171" s="19" t="str">
        <f t="shared" ref="E171:E177" si="22">B65</f>
        <v>Yeni Meramspor</v>
      </c>
      <c r="F171" s="19" t="s">
        <v>78</v>
      </c>
      <c r="G171" s="20">
        <v>0.54166666666666663</v>
      </c>
    </row>
    <row r="172" spans="1:7">
      <c r="A172" s="11" t="s">
        <v>49</v>
      </c>
      <c r="B172" s="19" t="str">
        <f t="shared" si="21"/>
        <v>Bilal Yiğit İnşaat Yeşilyurt Gücü</v>
      </c>
      <c r="C172" s="27">
        <v>1</v>
      </c>
      <c r="D172" s="27">
        <v>2</v>
      </c>
      <c r="E172" s="19" t="str">
        <f t="shared" si="22"/>
        <v>Tokarev Beyşehir Belediyespor</v>
      </c>
      <c r="F172" s="19" t="s">
        <v>69</v>
      </c>
      <c r="G172" s="20">
        <v>0.58333333333333337</v>
      </c>
    </row>
    <row r="173" spans="1:7">
      <c r="A173" s="11" t="s">
        <v>49</v>
      </c>
      <c r="B173" s="19" t="str">
        <f t="shared" si="21"/>
        <v>Karapınar Belediyespor</v>
      </c>
      <c r="C173" s="28">
        <v>3</v>
      </c>
      <c r="D173" s="28">
        <v>0</v>
      </c>
      <c r="E173" s="19" t="str">
        <f t="shared" si="22"/>
        <v>Ilgın Belediyespor</v>
      </c>
      <c r="F173" s="19" t="s">
        <v>77</v>
      </c>
      <c r="G173" s="20">
        <v>0.58333333333333337</v>
      </c>
    </row>
    <row r="174" spans="1:7">
      <c r="A174" s="11" t="s">
        <v>91</v>
      </c>
      <c r="B174" s="19" t="str">
        <f t="shared" si="21"/>
        <v>Kulu Belediyespor</v>
      </c>
      <c r="C174" s="27">
        <v>2</v>
      </c>
      <c r="D174" s="27">
        <v>0</v>
      </c>
      <c r="E174" s="19" t="str">
        <f t="shared" si="22"/>
        <v>Konya Yolspor</v>
      </c>
      <c r="F174" s="19" t="s">
        <v>81</v>
      </c>
      <c r="G174" s="20">
        <v>0.5625</v>
      </c>
    </row>
    <row r="175" spans="1:7">
      <c r="A175" s="11" t="s">
        <v>49</v>
      </c>
      <c r="B175" s="19" t="str">
        <f t="shared" si="21"/>
        <v xml:space="preserve">Ekenler Ç.Çumra Belediyespor </v>
      </c>
      <c r="C175" s="27">
        <v>2</v>
      </c>
      <c r="D175" s="27">
        <v>1</v>
      </c>
      <c r="E175" s="19" t="str">
        <f t="shared" si="22"/>
        <v>Huğluspor</v>
      </c>
      <c r="F175" s="19" t="s">
        <v>75</v>
      </c>
      <c r="G175" s="20">
        <v>0.58333333333333337</v>
      </c>
    </row>
    <row r="176" spans="1:7">
      <c r="A176" s="11" t="s">
        <v>49</v>
      </c>
      <c r="B176" s="19" t="str">
        <f t="shared" si="21"/>
        <v>Meram Kara Kartallar</v>
      </c>
      <c r="C176" s="27">
        <v>4</v>
      </c>
      <c r="D176" s="27">
        <v>1</v>
      </c>
      <c r="E176" s="19" t="str">
        <f t="shared" si="22"/>
        <v>Öntur Havzanspor</v>
      </c>
      <c r="F176" s="19" t="s">
        <v>71</v>
      </c>
      <c r="G176" s="20">
        <v>0.60416666666666663</v>
      </c>
    </row>
    <row r="177" spans="1:7">
      <c r="A177" s="11" t="s">
        <v>49</v>
      </c>
      <c r="B177" s="19" t="str">
        <f t="shared" si="21"/>
        <v>Retay Üzümlüspor</v>
      </c>
      <c r="C177" s="27">
        <v>1</v>
      </c>
      <c r="D177" s="27">
        <v>1</v>
      </c>
      <c r="E177" s="19" t="str">
        <f t="shared" si="22"/>
        <v>Sarayönü Belediyespor</v>
      </c>
      <c r="F177" s="19" t="s">
        <v>73</v>
      </c>
      <c r="G177" s="20">
        <v>0.58333333333333337</v>
      </c>
    </row>
    <row r="178" spans="1:7">
      <c r="B178" s="16" t="s">
        <v>18</v>
      </c>
      <c r="C178" s="30" t="s">
        <v>1</v>
      </c>
      <c r="D178" s="30"/>
      <c r="E178" s="17"/>
      <c r="F178" s="18" t="s">
        <v>2</v>
      </c>
      <c r="G178" s="18" t="s">
        <v>3</v>
      </c>
    </row>
    <row r="179" spans="1:7">
      <c r="A179" s="11" t="s">
        <v>50</v>
      </c>
      <c r="B179" s="19" t="str">
        <f t="shared" ref="B179:B185" si="23">E73</f>
        <v>Retay Üzümlüspor</v>
      </c>
      <c r="C179" s="27">
        <v>2</v>
      </c>
      <c r="D179" s="27">
        <v>0</v>
      </c>
      <c r="E179" s="19" t="str">
        <f t="shared" ref="E179:E185" si="24">B73</f>
        <v>Karapınar Belediyespor</v>
      </c>
      <c r="F179" s="19" t="s">
        <v>73</v>
      </c>
      <c r="G179" s="20">
        <v>0.58333333333333337</v>
      </c>
    </row>
    <row r="180" spans="1:7">
      <c r="A180" s="11" t="s">
        <v>50</v>
      </c>
      <c r="B180" s="19" t="str">
        <f t="shared" si="23"/>
        <v>Ilgın Belediyespor</v>
      </c>
      <c r="C180" s="28">
        <v>0</v>
      </c>
      <c r="D180" s="28">
        <v>3</v>
      </c>
      <c r="E180" s="19" t="str">
        <f t="shared" si="24"/>
        <v>Bilal Yiğit İnşaat Yeşilyurt Gücü</v>
      </c>
      <c r="F180" s="29" t="s">
        <v>92</v>
      </c>
      <c r="G180" s="20"/>
    </row>
    <row r="181" spans="1:7">
      <c r="A181" s="11" t="s">
        <v>50</v>
      </c>
      <c r="B181" s="19" t="str">
        <f t="shared" si="23"/>
        <v>Tokarev Beyşehir Belediyespor</v>
      </c>
      <c r="C181" s="27">
        <v>1</v>
      </c>
      <c r="D181" s="27">
        <v>1</v>
      </c>
      <c r="E181" s="19" t="str">
        <f t="shared" si="24"/>
        <v>Ak-Set Kadınhanı Belediyespor</v>
      </c>
      <c r="F181" s="19" t="s">
        <v>86</v>
      </c>
      <c r="G181" s="20">
        <v>0.58333333333333337</v>
      </c>
    </row>
    <row r="182" spans="1:7">
      <c r="A182" s="11" t="s">
        <v>50</v>
      </c>
      <c r="B182" s="19" t="str">
        <f t="shared" si="23"/>
        <v>Yeni Meramspor</v>
      </c>
      <c r="C182" s="27">
        <v>0</v>
      </c>
      <c r="D182" s="27">
        <v>3</v>
      </c>
      <c r="E182" s="19" t="str">
        <f t="shared" si="24"/>
        <v>Meram Kara Kartallar</v>
      </c>
      <c r="F182" s="19" t="s">
        <v>71</v>
      </c>
      <c r="G182" s="20">
        <v>0.5</v>
      </c>
    </row>
    <row r="183" spans="1:7">
      <c r="A183" s="11" t="s">
        <v>50</v>
      </c>
      <c r="B183" s="19" t="str">
        <f t="shared" si="23"/>
        <v>Öntur Havzanspor</v>
      </c>
      <c r="C183" s="27">
        <v>0</v>
      </c>
      <c r="D183" s="27">
        <v>4</v>
      </c>
      <c r="E183" s="19" t="str">
        <f t="shared" si="24"/>
        <v xml:space="preserve">Ekenler Ç.Çumra Belediyespor </v>
      </c>
      <c r="F183" s="19" t="s">
        <v>71</v>
      </c>
      <c r="G183" s="20">
        <v>0.66666666666666663</v>
      </c>
    </row>
    <row r="184" spans="1:7">
      <c r="A184" s="11" t="s">
        <v>50</v>
      </c>
      <c r="B184" s="19" t="str">
        <f t="shared" si="23"/>
        <v>Huğluspor</v>
      </c>
      <c r="C184" s="27">
        <v>1</v>
      </c>
      <c r="D184" s="27">
        <v>2</v>
      </c>
      <c r="E184" s="19" t="str">
        <f t="shared" si="24"/>
        <v>Konya Yolspor</v>
      </c>
      <c r="F184" s="19" t="s">
        <v>87</v>
      </c>
      <c r="G184" s="20">
        <v>0.54166666666666663</v>
      </c>
    </row>
    <row r="185" spans="1:7">
      <c r="A185" s="11" t="s">
        <v>50</v>
      </c>
      <c r="B185" s="19" t="str">
        <f t="shared" si="23"/>
        <v>Sarayönü Belediyespor</v>
      </c>
      <c r="C185" s="27">
        <v>3</v>
      </c>
      <c r="D185" s="27">
        <v>1</v>
      </c>
      <c r="E185" s="19" t="str">
        <f t="shared" si="24"/>
        <v>Kulu Belediyespor</v>
      </c>
      <c r="F185" s="19" t="s">
        <v>72</v>
      </c>
      <c r="G185" s="20">
        <v>0.54166666666666663</v>
      </c>
    </row>
    <row r="186" spans="1:7">
      <c r="B186" s="16" t="s">
        <v>20</v>
      </c>
      <c r="C186" s="30" t="s">
        <v>1</v>
      </c>
      <c r="D186" s="30"/>
      <c r="E186" s="17"/>
      <c r="F186" s="18" t="s">
        <v>2</v>
      </c>
      <c r="G186" s="18" t="s">
        <v>3</v>
      </c>
    </row>
    <row r="187" spans="1:7">
      <c r="A187" s="11" t="s">
        <v>51</v>
      </c>
      <c r="B187" s="19" t="str">
        <f t="shared" ref="B187:B193" si="25">E81</f>
        <v xml:space="preserve">Ekenler Ç.Çumra Belediyespor </v>
      </c>
      <c r="C187" s="27">
        <v>5</v>
      </c>
      <c r="D187" s="27">
        <v>0</v>
      </c>
      <c r="E187" s="19" t="str">
        <f t="shared" ref="E187:E193" si="26">B81</f>
        <v>Yeni Meramspor</v>
      </c>
      <c r="F187" s="19" t="s">
        <v>75</v>
      </c>
      <c r="G187" s="20">
        <v>0.5</v>
      </c>
    </row>
    <row r="188" spans="1:7">
      <c r="A188" s="11" t="s">
        <v>51</v>
      </c>
      <c r="B188" s="19" t="str">
        <f t="shared" si="25"/>
        <v>Meram Kara Kartallar</v>
      </c>
      <c r="C188" s="27">
        <v>3</v>
      </c>
      <c r="D188" s="27">
        <v>1</v>
      </c>
      <c r="E188" s="19" t="str">
        <f t="shared" si="26"/>
        <v>Tokarev Beyşehir Belediyespor</v>
      </c>
      <c r="F188" s="19" t="s">
        <v>71</v>
      </c>
      <c r="G188" s="20">
        <v>0.60416666666666663</v>
      </c>
    </row>
    <row r="189" spans="1:7">
      <c r="A189" s="11" t="s">
        <v>51</v>
      </c>
      <c r="B189" s="19" t="str">
        <f t="shared" si="25"/>
        <v>Ak-Set Kadınhanı Belediyespor</v>
      </c>
      <c r="C189" s="28">
        <v>3</v>
      </c>
      <c r="D189" s="28">
        <v>0</v>
      </c>
      <c r="E189" s="19" t="str">
        <f t="shared" si="26"/>
        <v>Ilgın Belediyespor</v>
      </c>
      <c r="F189" s="29" t="s">
        <v>92</v>
      </c>
      <c r="G189" s="20"/>
    </row>
    <row r="190" spans="1:7">
      <c r="A190" s="11" t="s">
        <v>51</v>
      </c>
      <c r="B190" s="19" t="str">
        <f t="shared" si="25"/>
        <v>Bilal Yiğit İnşaat Yeşilyurt Gücü</v>
      </c>
      <c r="C190" s="27">
        <v>0</v>
      </c>
      <c r="D190" s="27">
        <v>1</v>
      </c>
      <c r="E190" s="19" t="str">
        <f t="shared" si="26"/>
        <v>Retay Üzümlüspor</v>
      </c>
      <c r="F190" s="19" t="s">
        <v>69</v>
      </c>
      <c r="G190" s="20">
        <v>0.58333333333333337</v>
      </c>
    </row>
    <row r="191" spans="1:7">
      <c r="A191" s="11" t="s">
        <v>51</v>
      </c>
      <c r="B191" s="19" t="str">
        <f t="shared" si="25"/>
        <v>Kulu Belediyespor</v>
      </c>
      <c r="C191" s="27">
        <v>5</v>
      </c>
      <c r="D191" s="27">
        <v>0</v>
      </c>
      <c r="E191" s="19" t="str">
        <f t="shared" si="26"/>
        <v>Huğluspor</v>
      </c>
      <c r="F191" s="19" t="s">
        <v>81</v>
      </c>
      <c r="G191" s="20">
        <v>0.58333333333333337</v>
      </c>
    </row>
    <row r="192" spans="1:7">
      <c r="A192" s="11" t="s">
        <v>51</v>
      </c>
      <c r="B192" s="19" t="str">
        <f t="shared" si="25"/>
        <v>Konya Yolspor</v>
      </c>
      <c r="C192" s="27">
        <v>3</v>
      </c>
      <c r="D192" s="27">
        <v>0</v>
      </c>
      <c r="E192" s="19" t="str">
        <f t="shared" si="26"/>
        <v>Öntur Havzanspor</v>
      </c>
      <c r="F192" s="19" t="s">
        <v>74</v>
      </c>
      <c r="G192" s="20">
        <v>0.625</v>
      </c>
    </row>
    <row r="193" spans="1:7">
      <c r="A193" s="11" t="s">
        <v>51</v>
      </c>
      <c r="B193" s="19" t="str">
        <f t="shared" si="25"/>
        <v>Karapınar Belediyespor</v>
      </c>
      <c r="C193" s="27">
        <v>1</v>
      </c>
      <c r="D193" s="27">
        <v>0</v>
      </c>
      <c r="E193" s="19" t="str">
        <f t="shared" si="26"/>
        <v>Sarayönü Belediyespor</v>
      </c>
      <c r="F193" s="19" t="s">
        <v>77</v>
      </c>
      <c r="G193" s="20">
        <v>0.58333333333333337</v>
      </c>
    </row>
    <row r="194" spans="1:7">
      <c r="B194" s="16" t="s">
        <v>22</v>
      </c>
      <c r="C194" s="30" t="s">
        <v>1</v>
      </c>
      <c r="D194" s="30"/>
      <c r="E194" s="17"/>
      <c r="F194" s="18" t="s">
        <v>2</v>
      </c>
      <c r="G194" s="18" t="s">
        <v>3</v>
      </c>
    </row>
    <row r="195" spans="1:7">
      <c r="A195" s="11" t="s">
        <v>52</v>
      </c>
      <c r="B195" s="19" t="str">
        <f t="shared" ref="B195:B201" si="27">E89</f>
        <v>Karapınar Belediyespor</v>
      </c>
      <c r="C195" s="27">
        <v>6</v>
      </c>
      <c r="D195" s="27">
        <v>1</v>
      </c>
      <c r="E195" s="19" t="str">
        <f t="shared" ref="E195:E201" si="28">B89</f>
        <v>Bilal Yiğit İnşaat Yeşilyurt Gücü</v>
      </c>
      <c r="F195" s="19" t="s">
        <v>77</v>
      </c>
      <c r="G195" s="20">
        <v>0.54166666666666663</v>
      </c>
    </row>
    <row r="196" spans="1:7">
      <c r="A196" s="11" t="s">
        <v>52</v>
      </c>
      <c r="B196" s="19" t="str">
        <f t="shared" si="27"/>
        <v>Retay Üzümlüspor</v>
      </c>
      <c r="C196" s="27">
        <v>2</v>
      </c>
      <c r="D196" s="27">
        <v>1</v>
      </c>
      <c r="E196" s="19" t="str">
        <f t="shared" si="28"/>
        <v>Ak-Set Kadınhanı Belediyespor</v>
      </c>
      <c r="F196" s="19" t="s">
        <v>73</v>
      </c>
      <c r="G196" s="20">
        <v>0.58333333333333337</v>
      </c>
    </row>
    <row r="197" spans="1:7">
      <c r="A197" s="11" t="s">
        <v>52</v>
      </c>
      <c r="B197" s="19" t="str">
        <f t="shared" si="27"/>
        <v>Ilgın Belediyespor</v>
      </c>
      <c r="C197" s="28">
        <v>0</v>
      </c>
      <c r="D197" s="28">
        <v>3</v>
      </c>
      <c r="E197" s="19" t="str">
        <f t="shared" si="28"/>
        <v>Meram Kara Kartallar</v>
      </c>
      <c r="F197" s="29" t="s">
        <v>92</v>
      </c>
      <c r="G197" s="20"/>
    </row>
    <row r="198" spans="1:7">
      <c r="A198" s="11" t="s">
        <v>52</v>
      </c>
      <c r="B198" s="19" t="str">
        <f t="shared" si="27"/>
        <v>Tokarev Beyşehir Belediyespor</v>
      </c>
      <c r="C198" s="27">
        <v>0</v>
      </c>
      <c r="D198" s="27">
        <v>1</v>
      </c>
      <c r="E198" s="19" t="str">
        <f t="shared" si="28"/>
        <v xml:space="preserve">Ekenler Ç.Çumra Belediyespor </v>
      </c>
      <c r="F198" s="19" t="s">
        <v>86</v>
      </c>
      <c r="G198" s="20">
        <v>0.58333333333333337</v>
      </c>
    </row>
    <row r="199" spans="1:7">
      <c r="A199" s="11" t="s">
        <v>52</v>
      </c>
      <c r="B199" s="19" t="str">
        <f t="shared" si="27"/>
        <v>Yeni Meramspor</v>
      </c>
      <c r="C199" s="27">
        <v>2</v>
      </c>
      <c r="D199" s="27">
        <v>1</v>
      </c>
      <c r="E199" s="19" t="str">
        <f t="shared" si="28"/>
        <v>Konya Yolspor</v>
      </c>
      <c r="F199" s="19" t="s">
        <v>71</v>
      </c>
      <c r="G199" s="20">
        <v>0.66666666666666663</v>
      </c>
    </row>
    <row r="200" spans="1:7">
      <c r="A200" s="11" t="s">
        <v>52</v>
      </c>
      <c r="B200" s="19" t="str">
        <f t="shared" si="27"/>
        <v>Öntur Havzanspor</v>
      </c>
      <c r="C200" s="27">
        <v>1</v>
      </c>
      <c r="D200" s="27">
        <v>2</v>
      </c>
      <c r="E200" s="19" t="str">
        <f t="shared" si="28"/>
        <v>Kulu Belediyespor</v>
      </c>
      <c r="F200" s="19" t="s">
        <v>71</v>
      </c>
      <c r="G200" s="20">
        <v>0.58333333333333337</v>
      </c>
    </row>
    <row r="201" spans="1:7">
      <c r="A201" s="11" t="s">
        <v>52</v>
      </c>
      <c r="B201" s="19" t="str">
        <f t="shared" si="27"/>
        <v>Sarayönü Belediyespor</v>
      </c>
      <c r="C201" s="27">
        <v>0</v>
      </c>
      <c r="D201" s="27">
        <v>0</v>
      </c>
      <c r="E201" s="19" t="str">
        <f t="shared" si="28"/>
        <v>Huğluspor</v>
      </c>
      <c r="F201" s="19" t="s">
        <v>93</v>
      </c>
      <c r="G201" s="20">
        <v>0.58333333333333337</v>
      </c>
    </row>
    <row r="202" spans="1:7">
      <c r="B202" s="16" t="s">
        <v>24</v>
      </c>
      <c r="C202" s="30" t="s">
        <v>1</v>
      </c>
      <c r="D202" s="30"/>
      <c r="E202" s="17"/>
      <c r="F202" s="18" t="s">
        <v>2</v>
      </c>
      <c r="G202" s="18" t="s">
        <v>3</v>
      </c>
    </row>
    <row r="203" spans="1:7">
      <c r="A203" s="11" t="s">
        <v>53</v>
      </c>
      <c r="B203" s="19" t="str">
        <f t="shared" ref="B203:B209" si="29">E97</f>
        <v>Kulu Belediyespor</v>
      </c>
      <c r="C203" s="27">
        <v>1</v>
      </c>
      <c r="D203" s="27">
        <v>0</v>
      </c>
      <c r="E203" s="19" t="str">
        <f t="shared" ref="E203:E209" si="30">B97</f>
        <v>Yeni Meramspor</v>
      </c>
      <c r="F203" s="19" t="s">
        <v>81</v>
      </c>
      <c r="G203" s="20">
        <v>0.58333333333333337</v>
      </c>
    </row>
    <row r="204" spans="1:7">
      <c r="A204" s="11" t="s">
        <v>53</v>
      </c>
      <c r="B204" s="19" t="str">
        <f t="shared" si="29"/>
        <v>Konya Yolspor</v>
      </c>
      <c r="C204" s="27">
        <v>1</v>
      </c>
      <c r="D204" s="27">
        <v>2</v>
      </c>
      <c r="E204" s="19" t="str">
        <f t="shared" si="30"/>
        <v>Tokarev Beyşehir Belediyespor</v>
      </c>
      <c r="F204" s="19" t="s">
        <v>74</v>
      </c>
      <c r="G204" s="20">
        <v>0.58333333333333337</v>
      </c>
    </row>
    <row r="205" spans="1:7">
      <c r="A205" s="11" t="s">
        <v>53</v>
      </c>
      <c r="B205" s="19" t="str">
        <f t="shared" si="29"/>
        <v xml:space="preserve">Ekenler Ç.Çumra Belediyespor </v>
      </c>
      <c r="C205" s="28">
        <v>3</v>
      </c>
      <c r="D205" s="28">
        <v>0</v>
      </c>
      <c r="E205" s="19" t="str">
        <f t="shared" si="30"/>
        <v>Ilgın Belediyespor</v>
      </c>
      <c r="F205" s="29" t="s">
        <v>92</v>
      </c>
      <c r="G205" s="20"/>
    </row>
    <row r="206" spans="1:7">
      <c r="A206" s="11" t="s">
        <v>53</v>
      </c>
      <c r="B206" s="19" t="str">
        <f t="shared" si="29"/>
        <v>Meram Kara Kartallar</v>
      </c>
      <c r="C206" s="27">
        <v>1</v>
      </c>
      <c r="D206" s="27">
        <v>3</v>
      </c>
      <c r="E206" s="19" t="str">
        <f t="shared" si="30"/>
        <v>Retay Üzümlüspor</v>
      </c>
      <c r="F206" s="19" t="s">
        <v>71</v>
      </c>
      <c r="G206" s="20">
        <v>0.66666666666666663</v>
      </c>
    </row>
    <row r="207" spans="1:7">
      <c r="A207" s="11" t="s">
        <v>53</v>
      </c>
      <c r="B207" s="19" t="str">
        <f t="shared" si="29"/>
        <v>Ak-Set Kadınhanı Belediyespor</v>
      </c>
      <c r="C207" s="27">
        <v>2</v>
      </c>
      <c r="D207" s="27">
        <v>3</v>
      </c>
      <c r="E207" s="19" t="str">
        <f t="shared" si="30"/>
        <v>Karapınar Belediyespor</v>
      </c>
      <c r="F207" s="19" t="s">
        <v>78</v>
      </c>
      <c r="G207" s="20">
        <v>0.58333333333333337</v>
      </c>
    </row>
    <row r="208" spans="1:7">
      <c r="A208" s="11" t="s">
        <v>53</v>
      </c>
      <c r="B208" s="19" t="str">
        <f t="shared" si="29"/>
        <v>Huğluspor</v>
      </c>
      <c r="C208" s="28">
        <v>3</v>
      </c>
      <c r="D208" s="28">
        <v>0</v>
      </c>
      <c r="E208" s="19" t="str">
        <f t="shared" si="30"/>
        <v>Öntur Havzanspor</v>
      </c>
      <c r="F208" s="29" t="s">
        <v>92</v>
      </c>
      <c r="G208" s="20"/>
    </row>
    <row r="209" spans="1:7">
      <c r="A209" s="11" t="s">
        <v>53</v>
      </c>
      <c r="B209" s="19" t="str">
        <f t="shared" si="29"/>
        <v>Bilal Yiğit İnşaat Yeşilyurt Gücü</v>
      </c>
      <c r="C209" s="27">
        <v>3</v>
      </c>
      <c r="D209" s="27">
        <v>4</v>
      </c>
      <c r="E209" s="19" t="str">
        <f t="shared" si="30"/>
        <v>Sarayönü Belediyespor</v>
      </c>
      <c r="F209" s="19" t="s">
        <v>69</v>
      </c>
      <c r="G209" s="20">
        <v>0.58333333333333337</v>
      </c>
    </row>
    <row r="210" spans="1:7">
      <c r="B210" s="16" t="s">
        <v>26</v>
      </c>
      <c r="C210" s="30" t="s">
        <v>1</v>
      </c>
      <c r="D210" s="30"/>
      <c r="E210" s="17"/>
      <c r="F210" s="18" t="s">
        <v>2</v>
      </c>
      <c r="G210" s="18" t="s">
        <v>3</v>
      </c>
    </row>
    <row r="211" spans="1:7">
      <c r="A211" s="11" t="s">
        <v>54</v>
      </c>
      <c r="B211" s="19" t="str">
        <f t="shared" ref="B211:B217" si="31">E105</f>
        <v>Bilal Yiğit İnşaat Yeşilyurt Gücü</v>
      </c>
      <c r="C211" s="27">
        <v>0</v>
      </c>
      <c r="D211" s="27">
        <v>4</v>
      </c>
      <c r="E211" s="19" t="str">
        <f t="shared" ref="E211:E217" si="32">B105</f>
        <v>Ak-Set Kadınhanı Belediyespor</v>
      </c>
      <c r="F211" s="19" t="s">
        <v>69</v>
      </c>
      <c r="G211" s="20">
        <v>0.58333333333333337</v>
      </c>
    </row>
    <row r="212" spans="1:7">
      <c r="A212" s="11" t="s">
        <v>54</v>
      </c>
      <c r="B212" s="19" t="str">
        <f t="shared" si="31"/>
        <v>Karapınar Belediyespor</v>
      </c>
      <c r="C212" s="27">
        <v>1</v>
      </c>
      <c r="D212" s="27">
        <v>0</v>
      </c>
      <c r="E212" s="19" t="str">
        <f t="shared" si="32"/>
        <v>Meram Kara Kartallar</v>
      </c>
      <c r="F212" s="19" t="s">
        <v>77</v>
      </c>
      <c r="G212" s="20">
        <v>0.54166666666666663</v>
      </c>
    </row>
    <row r="213" spans="1:7">
      <c r="A213" s="11" t="s">
        <v>54</v>
      </c>
      <c r="B213" s="19" t="str">
        <f t="shared" si="31"/>
        <v>Retay Üzümlüspor</v>
      </c>
      <c r="C213" s="27">
        <v>3</v>
      </c>
      <c r="D213" s="27">
        <v>2</v>
      </c>
      <c r="E213" s="19" t="str">
        <f t="shared" si="32"/>
        <v xml:space="preserve">Ekenler Ç.Çumra Belediyespor </v>
      </c>
      <c r="F213" s="19" t="s">
        <v>73</v>
      </c>
      <c r="G213" s="20">
        <v>0.54166666666666663</v>
      </c>
    </row>
    <row r="214" spans="1:7">
      <c r="A214" s="11" t="s">
        <v>54</v>
      </c>
      <c r="B214" s="19" t="str">
        <f t="shared" si="31"/>
        <v>Ilgın Belediyespor</v>
      </c>
      <c r="C214" s="28">
        <v>0</v>
      </c>
      <c r="D214" s="28">
        <v>3</v>
      </c>
      <c r="E214" s="19" t="str">
        <f t="shared" si="32"/>
        <v>Konya Yolspor</v>
      </c>
      <c r="F214" s="29" t="s">
        <v>92</v>
      </c>
      <c r="G214" s="20"/>
    </row>
    <row r="215" spans="1:7">
      <c r="A215" s="11" t="s">
        <v>54</v>
      </c>
      <c r="B215" s="19" t="str">
        <f t="shared" si="31"/>
        <v>Tokarev Beyşehir Belediyespor</v>
      </c>
      <c r="C215" s="27">
        <v>1</v>
      </c>
      <c r="D215" s="27">
        <v>0</v>
      </c>
      <c r="E215" s="19" t="str">
        <f t="shared" si="32"/>
        <v>Kulu Belediyespor</v>
      </c>
      <c r="F215" s="19" t="s">
        <v>86</v>
      </c>
      <c r="G215" s="20">
        <v>0.54166666666666663</v>
      </c>
    </row>
    <row r="216" spans="1:7">
      <c r="A216" s="11" t="s">
        <v>54</v>
      </c>
      <c r="B216" s="19" t="str">
        <f t="shared" si="31"/>
        <v>Yeni Meramspor</v>
      </c>
      <c r="C216" s="27">
        <v>2</v>
      </c>
      <c r="D216" s="27">
        <v>1</v>
      </c>
      <c r="E216" s="19" t="str">
        <f t="shared" si="32"/>
        <v>Huğluspor</v>
      </c>
      <c r="F216" s="19" t="s">
        <v>71</v>
      </c>
      <c r="G216" s="20">
        <v>0.5</v>
      </c>
    </row>
    <row r="217" spans="1:7">
      <c r="A217" s="11" t="s">
        <v>54</v>
      </c>
      <c r="B217" s="19" t="str">
        <f t="shared" si="31"/>
        <v>Sarayönü Belediyespor</v>
      </c>
      <c r="C217" s="27">
        <v>0</v>
      </c>
      <c r="D217" s="27">
        <v>0</v>
      </c>
      <c r="E217" s="19" t="str">
        <f t="shared" si="32"/>
        <v>Öntur Havzanspor</v>
      </c>
      <c r="F217" s="19" t="s">
        <v>93</v>
      </c>
      <c r="G217" s="20">
        <v>0.54166666666666663</v>
      </c>
    </row>
    <row r="218" spans="1:7">
      <c r="B218" s="16" t="s">
        <v>28</v>
      </c>
      <c r="C218" s="30" t="s">
        <v>1</v>
      </c>
      <c r="D218" s="30"/>
      <c r="E218" s="17"/>
      <c r="F218" s="18" t="s">
        <v>2</v>
      </c>
      <c r="G218" s="18" t="s">
        <v>3</v>
      </c>
    </row>
    <row r="219" spans="1:7">
      <c r="A219" s="11" t="s">
        <v>90</v>
      </c>
      <c r="B219" s="19" t="str">
        <f t="shared" ref="B219:B225" si="33">E113</f>
        <v>Öntur Havzanspor</v>
      </c>
      <c r="C219" s="27">
        <v>4</v>
      </c>
      <c r="D219" s="27">
        <v>2</v>
      </c>
      <c r="E219" s="19" t="str">
        <f t="shared" ref="E219:E225" si="34">B113</f>
        <v>Yeni Meramspor</v>
      </c>
      <c r="F219" s="19" t="s">
        <v>71</v>
      </c>
      <c r="G219" s="20">
        <v>0.625</v>
      </c>
    </row>
    <row r="220" spans="1:7">
      <c r="A220" s="11" t="s">
        <v>90</v>
      </c>
      <c r="B220" s="19" t="str">
        <f t="shared" si="33"/>
        <v>Huğluspor</v>
      </c>
      <c r="C220" s="28">
        <v>0</v>
      </c>
      <c r="D220" s="28">
        <v>3</v>
      </c>
      <c r="E220" s="19" t="str">
        <f t="shared" si="34"/>
        <v>Tokarev Beyşehir Belediyespor</v>
      </c>
      <c r="F220" s="29" t="s">
        <v>92</v>
      </c>
      <c r="G220" s="20"/>
    </row>
    <row r="221" spans="1:7">
      <c r="A221" s="11" t="s">
        <v>90</v>
      </c>
      <c r="B221" s="19" t="str">
        <f t="shared" si="33"/>
        <v>Kulu Belediyespor</v>
      </c>
      <c r="C221" s="28">
        <v>3</v>
      </c>
      <c r="D221" s="28">
        <v>0</v>
      </c>
      <c r="E221" s="19" t="str">
        <f t="shared" si="34"/>
        <v>Ilgın Belediyespor</v>
      </c>
      <c r="F221" s="29" t="s">
        <v>92</v>
      </c>
      <c r="G221" s="20"/>
    </row>
    <row r="222" spans="1:7">
      <c r="A222" s="11" t="s">
        <v>90</v>
      </c>
      <c r="B222" s="19" t="str">
        <f t="shared" si="33"/>
        <v>Konya Yolspor</v>
      </c>
      <c r="C222" s="27">
        <v>2</v>
      </c>
      <c r="D222" s="27">
        <v>1</v>
      </c>
      <c r="E222" s="19" t="str">
        <f t="shared" si="34"/>
        <v>Retay Üzümlüspor</v>
      </c>
      <c r="F222" s="19" t="s">
        <v>74</v>
      </c>
      <c r="G222" s="20">
        <v>0.54166666666666663</v>
      </c>
    </row>
    <row r="223" spans="1:7">
      <c r="A223" s="11" t="s">
        <v>90</v>
      </c>
      <c r="B223" s="19" t="str">
        <f t="shared" si="33"/>
        <v xml:space="preserve">Ekenler Ç.Çumra Belediyespor </v>
      </c>
      <c r="C223" s="27">
        <v>2</v>
      </c>
      <c r="D223" s="27">
        <v>1</v>
      </c>
      <c r="E223" s="12" t="str">
        <f t="shared" si="34"/>
        <v>Karapınar Belediyespor</v>
      </c>
      <c r="F223" s="19" t="s">
        <v>75</v>
      </c>
      <c r="G223" s="20">
        <v>0.54166666666666663</v>
      </c>
    </row>
    <row r="224" spans="1:7">
      <c r="A224" s="11" t="s">
        <v>90</v>
      </c>
      <c r="B224" s="19" t="str">
        <f t="shared" si="33"/>
        <v>Meram Kara Kartallar</v>
      </c>
      <c r="C224" s="28">
        <v>3</v>
      </c>
      <c r="D224" s="28">
        <v>0</v>
      </c>
      <c r="E224" s="19" t="str">
        <f t="shared" si="34"/>
        <v>Bilal Yiğit İnşaat Yeşilyurt Gücü</v>
      </c>
      <c r="F224" s="29" t="s">
        <v>92</v>
      </c>
      <c r="G224" s="20"/>
    </row>
    <row r="225" spans="1:7">
      <c r="A225" s="11" t="s">
        <v>90</v>
      </c>
      <c r="B225" s="19" t="str">
        <f t="shared" si="33"/>
        <v>Ak-Set Kadınhanı Belediyespor</v>
      </c>
      <c r="C225" s="27">
        <v>2</v>
      </c>
      <c r="D225" s="27">
        <v>4</v>
      </c>
      <c r="E225" s="19" t="str">
        <f t="shared" si="34"/>
        <v>Sarayönü Belediyespor</v>
      </c>
      <c r="F225" s="19" t="s">
        <v>78</v>
      </c>
      <c r="G225" s="20">
        <v>0.54166666666666663</v>
      </c>
    </row>
  </sheetData>
  <mergeCells count="28">
    <mergeCell ref="C16:D16"/>
    <mergeCell ref="C122:D122"/>
    <mergeCell ref="A1:G1"/>
    <mergeCell ref="C24:D24"/>
    <mergeCell ref="C130:D130"/>
    <mergeCell ref="C32:D32"/>
    <mergeCell ref="C138:D138"/>
    <mergeCell ref="C40:D40"/>
    <mergeCell ref="C48:D48"/>
    <mergeCell ref="C154:D154"/>
    <mergeCell ref="C56:D56"/>
    <mergeCell ref="C112:D112"/>
    <mergeCell ref="C162:D162"/>
    <mergeCell ref="C64:D64"/>
    <mergeCell ref="C146:D146"/>
    <mergeCell ref="C218:D218"/>
    <mergeCell ref="A121:G121"/>
    <mergeCell ref="C72:D72"/>
    <mergeCell ref="C178:D178"/>
    <mergeCell ref="C80:D80"/>
    <mergeCell ref="C186:D186"/>
    <mergeCell ref="C88:D88"/>
    <mergeCell ref="C194:D194"/>
    <mergeCell ref="C170:D170"/>
    <mergeCell ref="C96:D96"/>
    <mergeCell ref="C202:D202"/>
    <mergeCell ref="C104:D104"/>
    <mergeCell ref="C210:D210"/>
  </mergeCells>
  <conditionalFormatting sqref="B2:B15 C2:G14">
    <cfRule type="iconSet" priority="95">
      <iconSet iconSet="3TrafficLights2">
        <cfvo type="percent" val="0"/>
        <cfvo type="percent" val="33"/>
        <cfvo type="percent" val="67"/>
      </iconSet>
    </cfRule>
    <cfRule type="colorScale" priority="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13">
    <cfRule type="iconSet" priority="99">
      <iconSet iconSet="3TrafficLights2">
        <cfvo type="percent" val="0"/>
        <cfvo type="percent" val="33"/>
        <cfvo type="percent" val="67"/>
      </iconSet>
    </cfRule>
    <cfRule type="colorScale" priority="1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12">
    <cfRule type="iconSet" priority="101">
      <iconSet iconSet="3TrafficLights2">
        <cfvo type="percent" val="0"/>
        <cfvo type="percent" val="33"/>
        <cfvo type="percent" val="67"/>
      </iconSet>
    </cfRule>
    <cfRule type="colorScale" priority="10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11">
    <cfRule type="iconSet" priority="103">
      <iconSet iconSet="3TrafficLights2">
        <cfvo type="percent" val="0"/>
        <cfvo type="percent" val="33"/>
        <cfvo type="percent" val="67"/>
      </iconSet>
    </cfRule>
    <cfRule type="colorScale" priority="1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9">
    <cfRule type="iconSet" priority="107">
      <iconSet iconSet="3TrafficLights2">
        <cfvo type="percent" val="0"/>
        <cfvo type="percent" val="33"/>
        <cfvo type="percent" val="67"/>
      </iconSet>
    </cfRule>
    <cfRule type="colorScale" priority="10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:G8">
    <cfRule type="colorScale" priority="1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8">
    <cfRule type="iconSet" priority="110">
      <iconSet iconSet="3TrafficLights2">
        <cfvo type="percent" val="0"/>
        <cfvo type="percent" val="33"/>
        <cfvo type="percent" val="67"/>
      </iconSet>
    </cfRule>
    <cfRule type="colorScale" priority="11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12">
      <colorScale>
        <cfvo type="min" val="0"/>
        <cfvo type="max" val="0"/>
        <color rgb="FFFF7128"/>
        <color rgb="FFFFEF9C"/>
      </colorScale>
    </cfRule>
  </conditionalFormatting>
  <conditionalFormatting sqref="B2:G7">
    <cfRule type="iconSet" priority="113">
      <iconSet iconSet="3TrafficLights2">
        <cfvo type="percent" val="0"/>
        <cfvo type="percent" val="33"/>
        <cfvo type="percent" val="67"/>
      </iconSet>
    </cfRule>
    <cfRule type="colorScale" priority="1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6">
    <cfRule type="iconSet" priority="115">
      <iconSet iconSet="3TrafficLights2">
        <cfvo type="percent" val="0"/>
        <cfvo type="percent" val="33"/>
        <cfvo type="percent" val="67"/>
      </iconSet>
    </cfRule>
    <cfRule type="colorScale" priority="1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2:A15">
    <cfRule type="iconSet" priority="117">
      <iconSet iconSet="3TrafficLights2">
        <cfvo type="percent" val="0"/>
        <cfvo type="percent" val="33"/>
        <cfvo type="percent" val="67"/>
      </iconSet>
    </cfRule>
    <cfRule type="colorScale" priority="118">
      <colorScale>
        <cfvo type="min" val="0"/>
        <cfvo type="max" val="0"/>
        <color rgb="FFFF7128"/>
        <color rgb="FFFFEF9C"/>
      </colorScale>
    </cfRule>
  </conditionalFormatting>
  <printOptions horizontalCentered="1" verticalCentered="1"/>
  <pageMargins left="0" right="0" top="0" bottom="0" header="0" footer="0"/>
  <pageSetup paperSize="9" scale="44" fitToHeight="2" orientation="portrait" verticalDpi="0" r:id="rId1"/>
  <rowBreaks count="1" manualBreakCount="1">
    <brk id="11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SÜPER AMATÖR</vt:lpstr>
      <vt:lpstr>'SÜPER AMATÖR'!Yazdırma_Alanı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Muammer KUCUK</dc:creator>
  <cp:lastModifiedBy>Asus</cp:lastModifiedBy>
  <cp:lastPrinted>2024-10-02T07:27:51Z</cp:lastPrinted>
  <dcterms:created xsi:type="dcterms:W3CDTF">2024-09-18T06:54:50Z</dcterms:created>
  <dcterms:modified xsi:type="dcterms:W3CDTF">2025-04-20T18:17:10Z</dcterms:modified>
</cp:coreProperties>
</file>